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3690" activeTab="0"/>
  </bookViews>
  <sheets>
    <sheet name=" TARİFE KATEGORİLERİ" sheetId="1" r:id="rId1"/>
  </sheets>
  <definedNames>
    <definedName name="Print_Area_MI" localSheetId="0">' TARİFE KATEGORİLERİ'!#REF!</definedName>
    <definedName name="PRINT_AREA_MI">#REF!</definedName>
    <definedName name="_xlnm.Print_Area" localSheetId="0">' TARİFE KATEGORİLERİ'!$A$4:$P$32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<sst xmlns="http://schemas.openxmlformats.org/spreadsheetml/2006/main" count="77" uniqueCount="44">
  <si>
    <t xml:space="preserve"> </t>
  </si>
  <si>
    <t xml:space="preserve">        T Ü R K İ Y E   E L E K T R İ K   D A Ğ I T I M   A.Ş 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</si>
  <si>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</si>
  <si>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</si>
  <si>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</si>
  <si>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</si>
  <si>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</si>
  <si>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</si>
  <si>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</si>
  <si>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</si>
  <si>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</si>
  <si>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</si>
  <si>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</si>
  <si>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 xml:space="preserve"> ARALIK</t>
  </si>
  <si>
    <t>A) ÇİFT TERİMLİ TARİFE</t>
  </si>
  <si>
    <t>Kalkınmada Öncelikli İller</t>
  </si>
  <si>
    <t>D</t>
  </si>
  <si>
    <t>Sanayi</t>
  </si>
  <si>
    <t>Diğer İller</t>
  </si>
  <si>
    <t>A</t>
  </si>
  <si>
    <t>Endüksiyon ve Ark Ocakları</t>
  </si>
  <si>
    <t>Ğ</t>
  </si>
  <si>
    <t xml:space="preserve">İçme ve </t>
  </si>
  <si>
    <t>I</t>
  </si>
  <si>
    <t>Kullanma Suyu</t>
  </si>
  <si>
    <t>T</t>
  </si>
  <si>
    <t>M</t>
  </si>
  <si>
    <t>B) TEK TERİMLİ TARİFE</t>
  </si>
  <si>
    <t>Ü</t>
  </si>
  <si>
    <t>E</t>
  </si>
  <si>
    <t>S</t>
  </si>
  <si>
    <t>Meskenler</t>
  </si>
  <si>
    <t>Ticarethane - Resmi Daire - Yazıhane</t>
  </si>
  <si>
    <t>L</t>
  </si>
  <si>
    <t>Şantiye ve Geçici Aboneler</t>
  </si>
  <si>
    <t>Hayır kurumları, Dernekler, Vakıflar, Müzeler,</t>
  </si>
  <si>
    <t>R</t>
  </si>
  <si>
    <t>Resmi Kurslar, Resmi Sağlık Kuruluşları, Spor Tesis.</t>
  </si>
  <si>
    <t>İ</t>
  </si>
  <si>
    <t>Tarımsal Sulama ve Kültür Balıkçılığı</t>
  </si>
  <si>
    <t xml:space="preserve">            ( TL / kWh )</t>
  </si>
  <si>
    <t xml:space="preserve">                           T  E  D  A  Ş</t>
  </si>
  <si>
    <t xml:space="preserve">       1996  YILI  TARİFE  KATEGORİLERİ</t>
  </si>
  <si>
    <t xml:space="preserve"> Organize Sanayi 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</si>
</sst>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* #,##0_-;_-* #,##0\-;_-* &quot;-&quot;_-;_-@_-"/>
    <numFmt numFmtId="170" formatCode="_-&quot;F&quot;\ * #,##0.00_-;_-&quot;F&quot;\ * #,##0.00\-;_-&quot;F&quot;\ * &quot;-&quot;??_-;_-@_-"/>
    <numFmt numFmtId="171" formatCode="_-* #,##0.00_-;_-* #,##0.00\-;_-* &quot;-&quot;??_-;_-@_-"/>
    <numFmt numFmtId="172" formatCode="#,##0.00_);\(#,##0.00\)"/>
    <numFmt numFmtId="173" formatCode="#,##0_);\(#,##0\)"/>
    <numFmt numFmtId="174" formatCode="#,##0.0_);\(#,##0.0\)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0"/>
    </font>
    <font>
      <sz val="9"/>
      <name val="Times New Roman Tur"/>
      <family val="1"/>
    </font>
    <font>
      <b/>
      <sz val="14"/>
      <name val="Times New Roman Tur"/>
      <family val="1"/>
    </font>
    <font>
      <sz val="14"/>
      <name val="Times New Roman Tur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72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 horizontal="left"/>
      <protection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72" fontId="5" fillId="0" borderId="2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5" fillId="0" borderId="6" xfId="0" applyFont="1" applyBorder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5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left"/>
      <protection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6" fillId="0" borderId="21" xfId="0" applyFont="1" applyBorder="1" applyAlignment="1" applyProtection="1">
      <alignment horizontal="left"/>
      <protection/>
    </xf>
    <xf numFmtId="0" fontId="5" fillId="0" borderId="22" xfId="0" applyFont="1" applyBorder="1" applyAlignment="1">
      <alignment/>
    </xf>
    <xf numFmtId="172" fontId="5" fillId="0" borderId="22" xfId="0" applyNumberFormat="1" applyFont="1" applyBorder="1" applyAlignment="1" applyProtection="1">
      <alignment/>
      <protection/>
    </xf>
    <xf numFmtId="172" fontId="5" fillId="0" borderId="23" xfId="0" applyNumberFormat="1" applyFont="1" applyBorder="1" applyAlignment="1" applyProtection="1">
      <alignment/>
      <protection/>
    </xf>
    <xf numFmtId="0" fontId="6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24" xfId="0" applyFont="1" applyBorder="1" applyAlignment="1" applyProtection="1">
      <alignment horizontal="left"/>
      <protection/>
    </xf>
    <xf numFmtId="172" fontId="6" fillId="0" borderId="24" xfId="0" applyNumberFormat="1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172" fontId="5" fillId="0" borderId="26" xfId="0" applyNumberFormat="1" applyFont="1" applyBorder="1" applyAlignment="1" applyProtection="1">
      <alignment/>
      <protection/>
    </xf>
    <xf numFmtId="172" fontId="5" fillId="0" borderId="27" xfId="0" applyNumberFormat="1" applyFont="1" applyBorder="1" applyAlignment="1" applyProtection="1">
      <alignment/>
      <protection/>
    </xf>
    <xf numFmtId="172" fontId="6" fillId="0" borderId="0" xfId="0" applyNumberFormat="1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left"/>
      <protection/>
    </xf>
    <xf numFmtId="172" fontId="6" fillId="0" borderId="28" xfId="0" applyNumberFormat="1" applyFont="1" applyBorder="1" applyAlignment="1" applyProtection="1">
      <alignment/>
      <protection/>
    </xf>
    <xf numFmtId="173" fontId="5" fillId="0" borderId="1" xfId="0" applyNumberFormat="1" applyFont="1" applyBorder="1" applyAlignment="1" applyProtection="1">
      <alignment/>
      <protection/>
    </xf>
    <xf numFmtId="173" fontId="5" fillId="0" borderId="26" xfId="0" applyNumberFormat="1" applyFont="1" applyBorder="1" applyAlignment="1" applyProtection="1">
      <alignment/>
      <protection/>
    </xf>
    <xf numFmtId="173" fontId="5" fillId="0" borderId="2" xfId="0" applyNumberFormat="1" applyFont="1" applyBorder="1" applyAlignment="1" applyProtection="1">
      <alignment/>
      <protection/>
    </xf>
    <xf numFmtId="173" fontId="5" fillId="0" borderId="29" xfId="0" applyNumberFormat="1" applyFont="1" applyBorder="1" applyAlignment="1" applyProtection="1">
      <alignment/>
      <protection/>
    </xf>
    <xf numFmtId="173" fontId="5" fillId="0" borderId="30" xfId="0" applyNumberFormat="1" applyFont="1" applyBorder="1" applyAlignment="1" applyProtection="1">
      <alignment/>
      <protection/>
    </xf>
    <xf numFmtId="173" fontId="5" fillId="0" borderId="3" xfId="0" applyNumberFormat="1" applyFont="1" applyBorder="1" applyAlignment="1" applyProtection="1">
      <alignment/>
      <protection/>
    </xf>
    <xf numFmtId="173" fontId="5" fillId="0" borderId="31" xfId="0" applyNumberFormat="1" applyFont="1" applyBorder="1" applyAlignment="1" applyProtection="1">
      <alignment/>
      <protection/>
    </xf>
    <xf numFmtId="173" fontId="5" fillId="0" borderId="32" xfId="0" applyNumberFormat="1" applyFont="1" applyBorder="1" applyAlignment="1" applyProtection="1">
      <alignment/>
      <protection/>
    </xf>
    <xf numFmtId="173" fontId="5" fillId="0" borderId="33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S74"/>
  <sheetViews>
    <sheetView showGridLines="0" tabSelected="1" zoomScale="75" zoomScaleNormal="75" workbookViewId="0" topLeftCell="A26">
      <selection activeCell="A33" sqref="A33:S206"/>
    </sheetView>
  </sheetViews>
  <sheetFormatPr defaultColWidth="9.625" defaultRowHeight="12.75"/>
  <cols>
    <col min="1" max="1" width="4.25390625" style="5" customWidth="1"/>
    <col min="2" max="2" width="14.625" style="1" customWidth="1"/>
    <col min="3" max="3" width="29.75390625" style="1" customWidth="1"/>
    <col min="4" max="11" width="9.625" style="1" customWidth="1"/>
    <col min="12" max="12" width="10.125" style="1" customWidth="1"/>
    <col min="13" max="13" width="9.625" style="1" customWidth="1"/>
    <col min="14" max="14" width="11.125" style="1" customWidth="1"/>
    <col min="15" max="15" width="11.25390625" style="1" customWidth="1"/>
    <col min="16" max="16" width="7.25390625" style="12" customWidth="1"/>
    <col min="17" max="17" width="13.625" style="1" customWidth="1"/>
    <col min="18" max="16384" width="9.625" style="1" customWidth="1"/>
  </cols>
  <sheetData>
    <row r="2" ht="18.75">
      <c r="G2" s="14" t="s">
        <v>0</v>
      </c>
    </row>
    <row r="4" ht="18.75">
      <c r="G4" s="18" t="s">
        <v>41</v>
      </c>
    </row>
    <row r="5" spans="5:6" ht="18.75">
      <c r="E5" s="2" t="s">
        <v>0</v>
      </c>
      <c r="F5" s="17" t="s">
        <v>1</v>
      </c>
    </row>
    <row r="6" spans="6:7" ht="18.75">
      <c r="F6" s="19"/>
      <c r="G6" s="17" t="s">
        <v>42</v>
      </c>
    </row>
    <row r="7" spans="6:8" ht="18.75">
      <c r="F7" s="2" t="s">
        <v>0</v>
      </c>
      <c r="H7" s="19" t="s">
        <v>40</v>
      </c>
    </row>
    <row r="8" ht="13.5" thickBot="1"/>
    <row r="9" spans="1:16" ht="24.75" customHeight="1">
      <c r="A9" s="35"/>
      <c r="B9" s="20"/>
      <c r="C9" s="21"/>
      <c r="D9" s="22" t="s">
        <v>2</v>
      </c>
      <c r="E9" s="22" t="s">
        <v>3</v>
      </c>
      <c r="F9" s="22" t="s">
        <v>4</v>
      </c>
      <c r="G9" s="22" t="s">
        <v>5</v>
      </c>
      <c r="H9" s="22" t="s">
        <v>6</v>
      </c>
      <c r="I9" s="22" t="s">
        <v>7</v>
      </c>
      <c r="J9" s="22" t="s">
        <v>8</v>
      </c>
      <c r="K9" s="22" t="s">
        <v>9</v>
      </c>
      <c r="L9" s="22" t="s">
        <v>10</v>
      </c>
      <c r="M9" s="22" t="s">
        <v>11</v>
      </c>
      <c r="N9" s="22" t="s">
        <v>12</v>
      </c>
      <c r="O9" s="48" t="s">
        <v>13</v>
      </c>
      <c r="P9" s="52"/>
    </row>
    <row r="10" spans="1:16" ht="24.75" customHeight="1">
      <c r="A10" s="36"/>
      <c r="B10" s="23" t="s">
        <v>14</v>
      </c>
      <c r="C10" s="15"/>
      <c r="D10" s="15"/>
      <c r="E10" s="15"/>
      <c r="F10" s="15"/>
      <c r="G10" s="15"/>
      <c r="H10" s="15"/>
      <c r="I10" s="15"/>
      <c r="J10" s="15"/>
      <c r="K10" s="15"/>
      <c r="L10" s="9"/>
      <c r="M10" s="15"/>
      <c r="N10" s="15"/>
      <c r="O10" s="15"/>
      <c r="P10" s="53"/>
    </row>
    <row r="11" spans="1:16" ht="24.75" customHeight="1">
      <c r="A11" s="36"/>
      <c r="B11" s="24"/>
      <c r="C11" s="4" t="s">
        <v>15</v>
      </c>
      <c r="D11" s="55">
        <v>3160</v>
      </c>
      <c r="E11" s="55">
        <v>3410</v>
      </c>
      <c r="F11" s="55">
        <v>3575</v>
      </c>
      <c r="G11" s="55">
        <v>4010</v>
      </c>
      <c r="H11" s="55">
        <v>4200</v>
      </c>
      <c r="I11" s="55">
        <v>4420</v>
      </c>
      <c r="J11" s="55">
        <v>4650</v>
      </c>
      <c r="K11" s="55">
        <v>4890</v>
      </c>
      <c r="L11" s="55">
        <v>5135</v>
      </c>
      <c r="M11" s="55">
        <v>5395</v>
      </c>
      <c r="N11" s="55">
        <v>5670</v>
      </c>
      <c r="O11" s="56">
        <v>5955</v>
      </c>
      <c r="P11" s="54"/>
    </row>
    <row r="12" spans="1:16" ht="24.75" customHeight="1">
      <c r="A12" s="37" t="s">
        <v>16</v>
      </c>
      <c r="B12" s="25" t="s">
        <v>17</v>
      </c>
      <c r="C12" s="4" t="s">
        <v>18</v>
      </c>
      <c r="D12" s="55">
        <v>3705</v>
      </c>
      <c r="E12" s="55">
        <v>4000</v>
      </c>
      <c r="F12" s="55">
        <v>4195</v>
      </c>
      <c r="G12" s="55">
        <v>4685</v>
      </c>
      <c r="H12" s="55">
        <v>4880</v>
      </c>
      <c r="I12" s="55">
        <v>5140</v>
      </c>
      <c r="J12" s="55">
        <v>5405</v>
      </c>
      <c r="K12" s="55">
        <v>5680</v>
      </c>
      <c r="L12" s="55">
        <v>5965</v>
      </c>
      <c r="M12" s="55">
        <v>6265</v>
      </c>
      <c r="N12" s="55">
        <v>6580</v>
      </c>
      <c r="O12" s="56">
        <v>6910</v>
      </c>
      <c r="P12" s="54"/>
    </row>
    <row r="13" spans="1:16" ht="24.75" customHeight="1">
      <c r="A13" s="37" t="s">
        <v>19</v>
      </c>
      <c r="B13" s="26" t="s">
        <v>20</v>
      </c>
      <c r="C13" s="16"/>
      <c r="D13" s="55">
        <v>2890</v>
      </c>
      <c r="E13" s="55">
        <v>3120</v>
      </c>
      <c r="F13" s="55">
        <v>3275</v>
      </c>
      <c r="G13" s="55">
        <v>3665</v>
      </c>
      <c r="H13" s="55">
        <v>3820</v>
      </c>
      <c r="I13" s="55">
        <v>4020</v>
      </c>
      <c r="J13" s="55">
        <v>4230</v>
      </c>
      <c r="K13" s="55">
        <v>4450</v>
      </c>
      <c r="L13" s="55">
        <v>4675</v>
      </c>
      <c r="M13" s="55">
        <v>4915</v>
      </c>
      <c r="N13" s="55">
        <v>5165</v>
      </c>
      <c r="O13" s="56">
        <v>5425</v>
      </c>
      <c r="P13" s="54"/>
    </row>
    <row r="14" spans="1:16" ht="24.75" customHeight="1">
      <c r="A14" s="37" t="s">
        <v>21</v>
      </c>
      <c r="B14" s="27" t="s">
        <v>22</v>
      </c>
      <c r="C14" s="4" t="s">
        <v>15</v>
      </c>
      <c r="D14" s="55">
        <v>2515</v>
      </c>
      <c r="E14" s="55">
        <v>2715</v>
      </c>
      <c r="F14" s="55">
        <v>2850</v>
      </c>
      <c r="G14" s="55">
        <v>3200</v>
      </c>
      <c r="H14" s="55">
        <v>3350</v>
      </c>
      <c r="I14" s="55">
        <v>3525</v>
      </c>
      <c r="J14" s="55">
        <v>3710</v>
      </c>
      <c r="K14" s="55">
        <v>3905</v>
      </c>
      <c r="L14" s="55">
        <v>4110</v>
      </c>
      <c r="M14" s="55">
        <v>4325</v>
      </c>
      <c r="N14" s="55">
        <v>4550</v>
      </c>
      <c r="O14" s="56">
        <v>4780</v>
      </c>
      <c r="P14" s="54"/>
    </row>
    <row r="15" spans="1:16" ht="24.75" customHeight="1">
      <c r="A15" s="37" t="s">
        <v>23</v>
      </c>
      <c r="B15" s="25" t="s">
        <v>24</v>
      </c>
      <c r="C15" s="4" t="s">
        <v>18</v>
      </c>
      <c r="D15" s="55">
        <v>2960</v>
      </c>
      <c r="E15" s="55">
        <v>3195</v>
      </c>
      <c r="F15" s="55">
        <v>3350</v>
      </c>
      <c r="G15" s="55">
        <v>3745</v>
      </c>
      <c r="H15" s="55">
        <v>3900</v>
      </c>
      <c r="I15" s="55">
        <v>4105</v>
      </c>
      <c r="J15" s="55">
        <v>4320</v>
      </c>
      <c r="K15" s="55">
        <v>4540</v>
      </c>
      <c r="L15" s="55">
        <v>4775</v>
      </c>
      <c r="M15" s="55">
        <v>5025</v>
      </c>
      <c r="N15" s="55">
        <v>5285</v>
      </c>
      <c r="O15" s="56">
        <v>5550</v>
      </c>
      <c r="P15" s="54"/>
    </row>
    <row r="16" spans="1:16" ht="24.75" customHeight="1">
      <c r="A16" s="37" t="s">
        <v>25</v>
      </c>
      <c r="B16" s="28" t="s">
        <v>43</v>
      </c>
      <c r="C16" s="4" t="s">
        <v>15</v>
      </c>
      <c r="D16" s="55">
        <v>3160</v>
      </c>
      <c r="E16" s="3">
        <f aca="true" t="shared" si="0" ref="E16:O16">(E11*0.95)</f>
        <v>3239.5</v>
      </c>
      <c r="F16" s="3">
        <f t="shared" si="0"/>
        <v>3396.25</v>
      </c>
      <c r="G16" s="3">
        <f t="shared" si="0"/>
        <v>3809.5</v>
      </c>
      <c r="H16" s="55">
        <f t="shared" si="0"/>
        <v>3990</v>
      </c>
      <c r="I16" s="3">
        <f t="shared" si="0"/>
        <v>4199</v>
      </c>
      <c r="J16" s="3">
        <f t="shared" si="0"/>
        <v>4417.5</v>
      </c>
      <c r="K16" s="3">
        <f t="shared" si="0"/>
        <v>4645.5</v>
      </c>
      <c r="L16" s="3">
        <f t="shared" si="0"/>
        <v>4878.25</v>
      </c>
      <c r="M16" s="3">
        <f t="shared" si="0"/>
        <v>5125.25</v>
      </c>
      <c r="N16" s="3">
        <f t="shared" si="0"/>
        <v>5386.5</v>
      </c>
      <c r="O16" s="49">
        <f t="shared" si="0"/>
        <v>5657.25</v>
      </c>
      <c r="P16" s="54"/>
    </row>
    <row r="17" spans="1:16" ht="24.75" customHeight="1" thickBot="1">
      <c r="A17" s="37" t="s">
        <v>23</v>
      </c>
      <c r="B17" s="39" t="s">
        <v>0</v>
      </c>
      <c r="C17" s="6" t="s">
        <v>18</v>
      </c>
      <c r="D17" s="57">
        <v>3705</v>
      </c>
      <c r="E17" s="57">
        <f aca="true" t="shared" si="1" ref="E17:O17">(E12*0.95)</f>
        <v>3800</v>
      </c>
      <c r="F17" s="10">
        <f t="shared" si="1"/>
        <v>3985.25</v>
      </c>
      <c r="G17" s="10">
        <f t="shared" si="1"/>
        <v>4450.75</v>
      </c>
      <c r="H17" s="57">
        <f t="shared" si="1"/>
        <v>4636</v>
      </c>
      <c r="I17" s="57">
        <f t="shared" si="1"/>
        <v>4883</v>
      </c>
      <c r="J17" s="10">
        <f t="shared" si="1"/>
        <v>5134.75</v>
      </c>
      <c r="K17" s="57">
        <f t="shared" si="1"/>
        <v>5396</v>
      </c>
      <c r="L17" s="10">
        <f t="shared" si="1"/>
        <v>5666.75</v>
      </c>
      <c r="M17" s="10">
        <f t="shared" si="1"/>
        <v>5951.75</v>
      </c>
      <c r="N17" s="57">
        <f t="shared" si="1"/>
        <v>6251</v>
      </c>
      <c r="O17" s="50">
        <f t="shared" si="1"/>
        <v>6564.5</v>
      </c>
      <c r="P17" s="54"/>
    </row>
    <row r="18" spans="1:16" ht="24.75" customHeight="1" thickBot="1">
      <c r="A18" s="37" t="s">
        <v>26</v>
      </c>
      <c r="B18" s="40" t="s">
        <v>27</v>
      </c>
      <c r="C18" s="41"/>
      <c r="D18" s="42"/>
      <c r="E18" s="42" t="s">
        <v>0</v>
      </c>
      <c r="F18" s="42" t="s">
        <v>0</v>
      </c>
      <c r="G18" s="42" t="s">
        <v>0</v>
      </c>
      <c r="H18" s="42"/>
      <c r="I18" s="42"/>
      <c r="J18" s="42"/>
      <c r="K18" s="43"/>
      <c r="L18" s="43"/>
      <c r="M18" s="42"/>
      <c r="N18" s="42"/>
      <c r="O18" s="42"/>
      <c r="P18" s="54"/>
    </row>
    <row r="19" spans="1:16" ht="24.75" customHeight="1">
      <c r="A19" s="36"/>
      <c r="B19" s="24"/>
      <c r="C19" s="7" t="s">
        <v>15</v>
      </c>
      <c r="D19" s="60">
        <v>3600</v>
      </c>
      <c r="E19" s="60">
        <v>3885</v>
      </c>
      <c r="F19" s="60">
        <v>4075</v>
      </c>
      <c r="G19" s="60">
        <v>4580</v>
      </c>
      <c r="H19" s="60">
        <v>4800</v>
      </c>
      <c r="I19" s="60">
        <v>5050</v>
      </c>
      <c r="J19" s="60">
        <v>5315</v>
      </c>
      <c r="K19" s="60">
        <v>5590</v>
      </c>
      <c r="L19" s="60">
        <v>5870</v>
      </c>
      <c r="M19" s="60">
        <v>6170</v>
      </c>
      <c r="N19" s="60">
        <v>6485</v>
      </c>
      <c r="O19" s="61">
        <v>6810</v>
      </c>
      <c r="P19" s="54"/>
    </row>
    <row r="20" spans="1:16" ht="24.75" customHeight="1">
      <c r="A20" s="36" t="s">
        <v>26</v>
      </c>
      <c r="B20" s="25" t="s">
        <v>17</v>
      </c>
      <c r="C20" s="4" t="s">
        <v>18</v>
      </c>
      <c r="D20" s="55">
        <v>4235</v>
      </c>
      <c r="E20" s="55">
        <v>4570</v>
      </c>
      <c r="F20" s="55">
        <v>4795</v>
      </c>
      <c r="G20" s="55">
        <v>5360</v>
      </c>
      <c r="H20" s="55">
        <v>5585</v>
      </c>
      <c r="I20" s="55">
        <v>5880</v>
      </c>
      <c r="J20" s="55">
        <v>6185</v>
      </c>
      <c r="K20" s="55">
        <v>6500</v>
      </c>
      <c r="L20" s="55">
        <f>K20*1.05</f>
        <v>6825</v>
      </c>
      <c r="M20" s="55">
        <v>7170</v>
      </c>
      <c r="N20" s="55">
        <v>7530</v>
      </c>
      <c r="O20" s="56">
        <v>7905</v>
      </c>
      <c r="P20" s="54"/>
    </row>
    <row r="21" spans="1:16" ht="24.75" customHeight="1">
      <c r="A21" s="36" t="s">
        <v>28</v>
      </c>
      <c r="B21" s="27" t="s">
        <v>22</v>
      </c>
      <c r="C21" s="4" t="s">
        <v>15</v>
      </c>
      <c r="D21" s="55">
        <v>2875</v>
      </c>
      <c r="E21" s="55">
        <v>3105</v>
      </c>
      <c r="F21" s="55">
        <v>3260</v>
      </c>
      <c r="G21" s="55">
        <v>3645</v>
      </c>
      <c r="H21" s="55">
        <v>3845</v>
      </c>
      <c r="I21" s="55">
        <v>4045</v>
      </c>
      <c r="J21" s="55">
        <v>4257</v>
      </c>
      <c r="K21" s="55">
        <v>4480</v>
      </c>
      <c r="L21" s="55">
        <v>4705</v>
      </c>
      <c r="M21" s="55">
        <v>4955</v>
      </c>
      <c r="N21" s="55">
        <v>5210</v>
      </c>
      <c r="O21" s="56">
        <v>5475</v>
      </c>
      <c r="P21" s="54"/>
    </row>
    <row r="22" spans="1:18" ht="24.75" customHeight="1">
      <c r="A22" s="36" t="s">
        <v>29</v>
      </c>
      <c r="B22" s="25" t="s">
        <v>24</v>
      </c>
      <c r="C22" s="4" t="s">
        <v>18</v>
      </c>
      <c r="D22" s="55">
        <v>3385</v>
      </c>
      <c r="E22" s="55">
        <v>3655</v>
      </c>
      <c r="F22" s="55">
        <v>3835</v>
      </c>
      <c r="G22" s="55">
        <v>4290</v>
      </c>
      <c r="H22" s="55">
        <v>4470</v>
      </c>
      <c r="I22" s="55">
        <v>4705</v>
      </c>
      <c r="J22" s="55">
        <v>4950</v>
      </c>
      <c r="K22" s="55">
        <v>5205</v>
      </c>
      <c r="L22" s="55">
        <v>5475</v>
      </c>
      <c r="M22" s="55">
        <v>5760</v>
      </c>
      <c r="N22" s="55">
        <v>6060</v>
      </c>
      <c r="O22" s="56">
        <v>6365</v>
      </c>
      <c r="P22" s="54"/>
      <c r="R22" s="2" t="s">
        <v>0</v>
      </c>
    </row>
    <row r="23" spans="1:16" ht="24.75" customHeight="1">
      <c r="A23" s="37" t="s">
        <v>30</v>
      </c>
      <c r="B23" s="28" t="s">
        <v>43</v>
      </c>
      <c r="C23" s="4" t="s">
        <v>15</v>
      </c>
      <c r="D23" s="55">
        <v>3600</v>
      </c>
      <c r="E23" s="3">
        <f aca="true" t="shared" si="2" ref="E23:O23">(E19*0.95)</f>
        <v>3690.75</v>
      </c>
      <c r="F23" s="3">
        <f t="shared" si="2"/>
        <v>3871.25</v>
      </c>
      <c r="G23" s="55">
        <f t="shared" si="2"/>
        <v>4351</v>
      </c>
      <c r="H23" s="55">
        <f t="shared" si="2"/>
        <v>4560</v>
      </c>
      <c r="I23" s="3">
        <f t="shared" si="2"/>
        <v>4797.5</v>
      </c>
      <c r="J23" s="3">
        <f t="shared" si="2"/>
        <v>5049.25</v>
      </c>
      <c r="K23" s="3">
        <f t="shared" si="2"/>
        <v>5310.5</v>
      </c>
      <c r="L23" s="3">
        <f t="shared" si="2"/>
        <v>5576.5</v>
      </c>
      <c r="M23" s="3">
        <f t="shared" si="2"/>
        <v>5861.5</v>
      </c>
      <c r="N23" s="3">
        <f t="shared" si="2"/>
        <v>6160.75</v>
      </c>
      <c r="O23" s="49">
        <f t="shared" si="2"/>
        <v>6469.5</v>
      </c>
      <c r="P23" s="54"/>
    </row>
    <row r="24" spans="1:16" ht="24.75" customHeight="1">
      <c r="A24" s="37" t="s">
        <v>30</v>
      </c>
      <c r="B24" s="29" t="s">
        <v>0</v>
      </c>
      <c r="C24" s="4" t="s">
        <v>18</v>
      </c>
      <c r="D24" s="55">
        <v>4235</v>
      </c>
      <c r="E24" s="3">
        <f aca="true" t="shared" si="3" ref="E24:O24">(E20*0.95)</f>
        <v>4341.5</v>
      </c>
      <c r="F24" s="3">
        <f t="shared" si="3"/>
        <v>4555.25</v>
      </c>
      <c r="G24" s="55">
        <f t="shared" si="3"/>
        <v>5092</v>
      </c>
      <c r="H24" s="3">
        <f t="shared" si="3"/>
        <v>5305.75</v>
      </c>
      <c r="I24" s="55">
        <f t="shared" si="3"/>
        <v>5586</v>
      </c>
      <c r="J24" s="3">
        <f t="shared" si="3"/>
        <v>5875.75</v>
      </c>
      <c r="K24" s="55">
        <f t="shared" si="3"/>
        <v>6175</v>
      </c>
      <c r="L24" s="3">
        <f t="shared" si="3"/>
        <v>6483.75</v>
      </c>
      <c r="M24" s="3">
        <f t="shared" si="3"/>
        <v>6811.5</v>
      </c>
      <c r="N24" s="3">
        <f t="shared" si="3"/>
        <v>7153.5</v>
      </c>
      <c r="O24" s="49">
        <f t="shared" si="3"/>
        <v>7509.75</v>
      </c>
      <c r="P24" s="54"/>
    </row>
    <row r="25" spans="1:16" ht="24.75" customHeight="1">
      <c r="A25" s="37" t="s">
        <v>29</v>
      </c>
      <c r="B25" s="30"/>
      <c r="C25" s="4" t="s">
        <v>15</v>
      </c>
      <c r="D25" s="55">
        <v>3480</v>
      </c>
      <c r="E25" s="55">
        <v>3780</v>
      </c>
      <c r="F25" s="55">
        <v>3985</v>
      </c>
      <c r="G25" s="55">
        <v>4500</v>
      </c>
      <c r="H25" s="55">
        <v>4710</v>
      </c>
      <c r="I25" s="55">
        <v>4965</v>
      </c>
      <c r="J25" s="55">
        <v>5230</v>
      </c>
      <c r="K25" s="55">
        <v>5505</v>
      </c>
      <c r="L25" s="55">
        <v>5795</v>
      </c>
      <c r="M25" s="55">
        <v>6100</v>
      </c>
      <c r="N25" s="55">
        <v>6415</v>
      </c>
      <c r="O25" s="56">
        <v>6735</v>
      </c>
      <c r="P25" s="54"/>
    </row>
    <row r="26" spans="1:16" ht="24.75" customHeight="1">
      <c r="A26" s="37" t="s">
        <v>30</v>
      </c>
      <c r="B26" s="25" t="s">
        <v>31</v>
      </c>
      <c r="C26" s="4" t="s">
        <v>18</v>
      </c>
      <c r="D26" s="55">
        <v>4100</v>
      </c>
      <c r="E26" s="55">
        <v>4450</v>
      </c>
      <c r="F26" s="55">
        <v>4690</v>
      </c>
      <c r="G26" s="55">
        <v>5250</v>
      </c>
      <c r="H26" s="55">
        <v>5470</v>
      </c>
      <c r="I26" s="55">
        <v>5770</v>
      </c>
      <c r="J26" s="55">
        <v>6075</v>
      </c>
      <c r="K26" s="55">
        <v>6390</v>
      </c>
      <c r="L26" s="55">
        <v>6725</v>
      </c>
      <c r="M26" s="55">
        <v>7075</v>
      </c>
      <c r="N26" s="55">
        <v>7440</v>
      </c>
      <c r="O26" s="56">
        <v>7810</v>
      </c>
      <c r="P26" s="54"/>
    </row>
    <row r="27" spans="1:16" ht="24.75" customHeight="1">
      <c r="A27" s="37" t="s">
        <v>29</v>
      </c>
      <c r="B27" s="31" t="s">
        <v>32</v>
      </c>
      <c r="C27" s="8"/>
      <c r="D27" s="58"/>
      <c r="E27" s="58"/>
      <c r="F27" s="58"/>
      <c r="G27" s="58" t="s">
        <v>0</v>
      </c>
      <c r="H27" s="58"/>
      <c r="I27" s="58"/>
      <c r="J27" s="58"/>
      <c r="K27" s="58"/>
      <c r="L27" s="58"/>
      <c r="M27" s="58"/>
      <c r="N27" s="58"/>
      <c r="O27" s="59"/>
      <c r="P27" s="54"/>
    </row>
    <row r="28" spans="1:16" ht="24.75" customHeight="1">
      <c r="A28" s="37" t="s">
        <v>33</v>
      </c>
      <c r="B28" s="32" t="s">
        <v>34</v>
      </c>
      <c r="C28" s="9"/>
      <c r="D28" s="60">
        <v>5115</v>
      </c>
      <c r="E28" s="60">
        <v>5525</v>
      </c>
      <c r="F28" s="60">
        <v>5800</v>
      </c>
      <c r="G28" s="60">
        <v>6495</v>
      </c>
      <c r="H28" s="60">
        <v>6770</v>
      </c>
      <c r="I28" s="60">
        <v>7125</v>
      </c>
      <c r="J28" s="60">
        <v>7495</v>
      </c>
      <c r="K28" s="60">
        <v>7880</v>
      </c>
      <c r="L28" s="60">
        <v>8285</v>
      </c>
      <c r="M28" s="60">
        <v>8705</v>
      </c>
      <c r="N28" s="60">
        <v>9145</v>
      </c>
      <c r="O28" s="61">
        <v>9600</v>
      </c>
      <c r="P28" s="54"/>
    </row>
    <row r="29" spans="1:16" ht="24.75" customHeight="1">
      <c r="A29" s="37" t="s">
        <v>29</v>
      </c>
      <c r="B29" s="31" t="s">
        <v>35</v>
      </c>
      <c r="C29" s="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54"/>
    </row>
    <row r="30" spans="1:16" ht="24.75" customHeight="1">
      <c r="A30" s="37" t="s">
        <v>36</v>
      </c>
      <c r="B30" s="32" t="s">
        <v>37</v>
      </c>
      <c r="C30" s="9"/>
      <c r="D30" s="60">
        <v>3445</v>
      </c>
      <c r="E30" s="60">
        <v>3720</v>
      </c>
      <c r="F30" s="60">
        <v>3905</v>
      </c>
      <c r="G30" s="60">
        <v>4370</v>
      </c>
      <c r="H30" s="60">
        <v>4370</v>
      </c>
      <c r="I30" s="60">
        <v>4370</v>
      </c>
      <c r="J30" s="60">
        <v>4370</v>
      </c>
      <c r="K30" s="60">
        <v>4585</v>
      </c>
      <c r="L30" s="60">
        <v>4820</v>
      </c>
      <c r="M30" s="60">
        <v>5065</v>
      </c>
      <c r="N30" s="60">
        <v>5320</v>
      </c>
      <c r="O30" s="61">
        <v>5585</v>
      </c>
      <c r="P30" s="54"/>
    </row>
    <row r="31" spans="1:18" ht="24.75" customHeight="1" thickBot="1">
      <c r="A31" s="38" t="s">
        <v>38</v>
      </c>
      <c r="B31" s="33" t="s">
        <v>39</v>
      </c>
      <c r="C31" s="34"/>
      <c r="D31" s="62">
        <v>2150</v>
      </c>
      <c r="E31" s="62">
        <v>2800</v>
      </c>
      <c r="F31" s="62">
        <v>3640</v>
      </c>
      <c r="G31" s="62">
        <f>+G30</f>
        <v>4370</v>
      </c>
      <c r="H31" s="62">
        <v>4370</v>
      </c>
      <c r="I31" s="62">
        <v>4370</v>
      </c>
      <c r="J31" s="62">
        <v>4370</v>
      </c>
      <c r="K31" s="62">
        <v>4585</v>
      </c>
      <c r="L31" s="62">
        <v>4585</v>
      </c>
      <c r="M31" s="62">
        <v>4815</v>
      </c>
      <c r="N31" s="62">
        <v>5000</v>
      </c>
      <c r="O31" s="63">
        <v>5250</v>
      </c>
      <c r="P31" s="54"/>
      <c r="R31" s="2" t="s">
        <v>0</v>
      </c>
    </row>
    <row r="32" spans="1:16" ht="24.75" customHeight="1">
      <c r="A32" s="44"/>
      <c r="B32" s="45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51"/>
    </row>
    <row r="47" spans="1:19" s="13" customFormat="1" ht="16.5" customHeight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2"/>
      <c r="Q47" s="1"/>
      <c r="R47" s="1"/>
      <c r="S47" s="1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spans="1:19" s="12" customFormat="1" ht="16.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Q72" s="1"/>
      <c r="R72" s="1"/>
      <c r="S72" s="1"/>
    </row>
    <row r="73" ht="16.5" customHeight="1"/>
    <row r="74" spans="1:19" s="11" customFormat="1" ht="16.5" customHeight="1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2"/>
      <c r="Q74" s="1"/>
      <c r="R74" s="1"/>
      <c r="S74" s="1"/>
    </row>
    <row r="84" ht="8.2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32" ht="25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</sheetData>
  <printOptions horizontalCentered="1" verticalCentered="1"/>
  <pageMargins left="0.31496062992125984" right="0.6692913385826772" top="0.5511811023622047" bottom="0.984251968503937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Elektrik Tarifeleri</dc:title>
  <dc:subject/>
  <dc:creator>Osman Nuri DOGAN</dc:creator>
  <cp:keywords/>
  <dc:description/>
  <cp:lastModifiedBy>Meltem Küçüktabak</cp:lastModifiedBy>
  <cp:lastPrinted>2002-12-19T07:23:01Z</cp:lastPrinted>
  <dcterms:created xsi:type="dcterms:W3CDTF">1996-04-11T12:30:52Z</dcterms:created>
  <dcterms:modified xsi:type="dcterms:W3CDTF">2004-05-17T07:33:10Z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TEDAS-15-16</vt:lpwstr>
  </property>
  <property fmtid="{D5CDD505-2E9C-101B-9397-08002B2CF9AE}" pid="4" name="_dlc_DocIdItemGu">
    <vt:lpwstr>375368b4-b700-4db4-8f72-1854088b4151</vt:lpwstr>
  </property>
  <property fmtid="{D5CDD505-2E9C-101B-9397-08002B2CF9AE}" pid="5" name="_dlc_DocIdU">
    <vt:lpwstr>http://test.tedas.gov.tr/BilgiBankasi/_layouts/DocIdRedir.aspx?ID=TEDAS-15-16, TEDAS-15-16</vt:lpwstr>
  </property>
  <property fmtid="{D5CDD505-2E9C-101B-9397-08002B2CF9AE}" pid="6" name="KisaIcer">
    <vt:lpwstr>1996 yılı tarife kategorileri</vt:lpwstr>
  </property>
  <property fmtid="{D5CDD505-2E9C-101B-9397-08002B2CF9AE}" pid="7" name="Y">
    <vt:lpwstr>1996</vt:lpwstr>
  </property>
  <property fmtid="{D5CDD505-2E9C-101B-9397-08002B2CF9AE}" pid="8" name="IsActiv">
    <vt:lpwstr>1</vt:lpwstr>
  </property>
</Properties>
</file>