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3690" activeTab="0"/>
  </bookViews>
  <sheets>
    <sheet name="TARIFE98" sheetId="1" r:id="rId1"/>
  </sheets>
  <definedNames>
    <definedName name="PRINT_AREA_MI">'TARIFE98'!#REF!</definedName>
    <definedName name="Print_Area_MI" localSheetId="0">'TARIFE98'!#REF!</definedName>
    <definedName name="_xlnm.Print_Area" localSheetId="0">'TARIFE98'!$A$4:$O$33</definedName>
    <definedName name="_xlnm.Print_Area">'TARIFE98'!#REF!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<sst xmlns="http://schemas.openxmlformats.org/spreadsheetml/2006/main" count="79" uniqueCount="46">
  <si>
    <t xml:space="preserve"> </t>
  </si>
  <si>
    <t xml:space="preserve">              T  E  D  A  Ş</t>
  </si>
  <si>
    <t>T Ü R K İ Y E   E L E K T R İ K   D A Ğ I T I M   A.Ş 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</si>
  <si>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</si>
  <si>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</si>
  <si>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</si>
  <si>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</si>
  <si>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</si>
  <si>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</si>
  <si>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</si>
  <si>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</si>
  <si>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</si>
  <si>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</si>
  <si>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</si>
  <si>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 xml:space="preserve"> ARALIK</t>
  </si>
  <si>
    <t>A) ÇİFT TERİMLİ TARİFE</t>
  </si>
  <si>
    <t>Kalkınmada Öncelikli İller</t>
  </si>
  <si>
    <t>D</t>
  </si>
  <si>
    <t>Sanayi</t>
  </si>
  <si>
    <t>Diğer İller</t>
  </si>
  <si>
    <t>A</t>
  </si>
  <si>
    <t>Endüksiyon ve Ark Ocakları</t>
  </si>
  <si>
    <t>Ğ</t>
  </si>
  <si>
    <t xml:space="preserve">İçme ve </t>
  </si>
  <si>
    <t>I</t>
  </si>
  <si>
    <t>Kullanma Suyu</t>
  </si>
  <si>
    <t>T</t>
  </si>
  <si>
    <t>M</t>
  </si>
  <si>
    <t>B) TEK TERİMLİ TARİFE</t>
  </si>
  <si>
    <t>Ü</t>
  </si>
  <si>
    <t>E</t>
  </si>
  <si>
    <t>S</t>
  </si>
  <si>
    <t>Ticarethane - Resmi Daire - Yazıhane</t>
  </si>
  <si>
    <t>Şantiye ve Geçici Aboneler</t>
  </si>
  <si>
    <t>L</t>
  </si>
  <si>
    <t>Meskenler</t>
  </si>
  <si>
    <t>Hayır kurumları, Dernekler, Vakıflar, Müzeler, Resmi Kurslar,</t>
  </si>
  <si>
    <t>R</t>
  </si>
  <si>
    <t>Resmi Sağlık Kuruluşları, Spor Tesisleri, Kültür Balıkçılığı</t>
  </si>
  <si>
    <t>İ</t>
  </si>
  <si>
    <t>Bakanlık ve</t>
  </si>
  <si>
    <t>Teşekkül Personeli</t>
  </si>
  <si>
    <t xml:space="preserve">Tarımsal Sulama </t>
  </si>
  <si>
    <t xml:space="preserve">    1998  YILI  TARİFE  KATEGORİLERİ</t>
  </si>
  <si>
    <t xml:space="preserve">        ( TL / kWh )</t>
  </si>
  <si>
    <t>Organize Sanayi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</si>
</sst>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* #,##0_-;_-* #,##0\-;_-* &quot;-&quot;_-;_-@_-"/>
    <numFmt numFmtId="170" formatCode="_-&quot;F&quot;\ * #,##0.00_-;_-&quot;F&quot;\ * #,##0.00\-;_-&quot;F&quot;\ * &quot;-&quot;??_-;_-@_-"/>
    <numFmt numFmtId="171" formatCode="_-* #,##0.00_-;_-* #,##0.00\-;_-* &quot;-&quot;??_-;_-@_-"/>
    <numFmt numFmtId="172" formatCode="#,##0.00_);\(#,##0.00\)"/>
    <numFmt numFmtId="173" formatCode="#,##0_);\(#,##0\)"/>
    <numFmt numFmtId="174" formatCode="0.000000000"/>
    <numFmt numFmtId="175" formatCode="0.0000000000"/>
    <numFmt numFmtId="176" formatCode="0.00000000000"/>
    <numFmt numFmtId="177" formatCode="0.00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_);\(#,##0.0\)"/>
    <numFmt numFmtId="186" formatCode="#,##0.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0"/>
    </font>
    <font>
      <sz val="9"/>
      <name val="Times New Roman Tur"/>
      <family val="1"/>
    </font>
    <font>
      <b/>
      <sz val="14"/>
      <name val="Times New Roman Tur"/>
      <family val="1"/>
    </font>
    <font>
      <sz val="14"/>
      <name val="Times New Roman Tur"/>
      <family val="1"/>
    </font>
    <font>
      <sz val="14"/>
      <name val="Courier"/>
      <family val="0"/>
    </font>
    <font>
      <sz val="20"/>
      <name val="Times New Roman Tur"/>
      <family val="1"/>
    </font>
    <font>
      <sz val="18"/>
      <name val="Times New Roman Tur"/>
      <family val="1"/>
    </font>
    <font>
      <sz val="16"/>
      <name val="Times New Roman Tur"/>
      <family val="1"/>
    </font>
    <font>
      <b/>
      <sz val="22"/>
      <name val="Times New Roman Tur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 applyProtection="1">
      <alignment horizontal="left"/>
      <protection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>
      <alignment/>
    </xf>
    <xf numFmtId="0" fontId="9" fillId="0" borderId="15" xfId="0" applyFont="1" applyBorder="1" applyAlignment="1" applyProtection="1">
      <alignment horizontal="left"/>
      <protection/>
    </xf>
    <xf numFmtId="0" fontId="10" fillId="0" borderId="12" xfId="0" applyFont="1" applyBorder="1" applyAlignment="1">
      <alignment/>
    </xf>
    <xf numFmtId="0" fontId="9" fillId="0" borderId="9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3" fontId="9" fillId="0" borderId="8" xfId="0" applyNumberFormat="1" applyFont="1" applyBorder="1" applyAlignment="1" applyProtection="1">
      <alignment/>
      <protection/>
    </xf>
    <xf numFmtId="3" fontId="9" fillId="0" borderId="10" xfId="0" applyNumberFormat="1" applyFont="1" applyBorder="1" applyAlignment="1" applyProtection="1">
      <alignment/>
      <protection/>
    </xf>
    <xf numFmtId="3" fontId="9" fillId="0" borderId="2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3" fontId="9" fillId="0" borderId="9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Q76"/>
  <sheetViews>
    <sheetView showGridLines="0" tabSelected="1" zoomScale="75" zoomScaleNormal="75" workbookViewId="0" topLeftCell="G6">
      <selection activeCell="Q10" sqref="Q10"/>
    </sheetView>
  </sheetViews>
  <sheetFormatPr defaultColWidth="9.625" defaultRowHeight="12.75"/>
  <cols>
    <col min="1" max="1" width="4.25390625" style="3" customWidth="1"/>
    <col min="2" max="2" width="25.875" style="1" customWidth="1"/>
    <col min="3" max="3" width="38.625" style="1" customWidth="1"/>
    <col min="4" max="4" width="12.25390625" style="1" customWidth="1"/>
    <col min="5" max="5" width="16.125" style="1" customWidth="1"/>
    <col min="6" max="11" width="11.625" style="1" customWidth="1"/>
    <col min="12" max="12" width="14.00390625" style="1" customWidth="1"/>
    <col min="13" max="13" width="13.00390625" style="1" customWidth="1"/>
    <col min="14" max="14" width="13.50390625" style="1" customWidth="1"/>
    <col min="15" max="15" width="14.25390625" style="1" customWidth="1"/>
    <col min="16" max="16" width="17.875" style="1" customWidth="1"/>
    <col min="17" max="17" width="16.75390625" style="1" customWidth="1"/>
    <col min="18" max="16384" width="9.625" style="1" customWidth="1"/>
  </cols>
  <sheetData>
    <row r="2" ht="18.75">
      <c r="G2" s="7" t="s">
        <v>0</v>
      </c>
    </row>
    <row r="4" ht="27.75" customHeight="1">
      <c r="G4" s="38" t="s">
        <v>1</v>
      </c>
    </row>
    <row r="5" spans="5:6" ht="27.75" customHeight="1">
      <c r="E5" s="2" t="s">
        <v>0</v>
      </c>
      <c r="F5" s="35" t="s">
        <v>2</v>
      </c>
    </row>
    <row r="6" spans="6:7" ht="27.75" customHeight="1">
      <c r="F6" s="8"/>
      <c r="G6" s="36" t="s">
        <v>43</v>
      </c>
    </row>
    <row r="7" spans="6:15" ht="27.75" customHeight="1">
      <c r="F7" s="2" t="s">
        <v>0</v>
      </c>
      <c r="H7" s="37" t="s">
        <v>44</v>
      </c>
      <c r="O7" s="9" t="s">
        <v>0</v>
      </c>
    </row>
    <row r="8" ht="27.75" customHeight="1" thickBot="1"/>
    <row r="9" spans="1:15" ht="27.75" customHeight="1" thickBot="1" thickTop="1">
      <c r="A9" s="10"/>
      <c r="B9" s="11"/>
      <c r="C9" s="11"/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14</v>
      </c>
    </row>
    <row r="10" spans="1:15" ht="27.75" customHeight="1" thickBot="1" thickTop="1">
      <c r="A10" s="13"/>
      <c r="B10" s="14" t="s">
        <v>15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5"/>
      <c r="N10" s="15"/>
      <c r="O10" s="15"/>
    </row>
    <row r="11" spans="1:15" ht="27.75" customHeight="1" thickTop="1">
      <c r="A11" s="13"/>
      <c r="B11" s="17"/>
      <c r="C11" s="18" t="s">
        <v>16</v>
      </c>
      <c r="D11" s="39">
        <v>9850</v>
      </c>
      <c r="E11" s="39">
        <v>10360</v>
      </c>
      <c r="F11" s="39">
        <v>10945</v>
      </c>
      <c r="G11" s="39">
        <v>11570</v>
      </c>
      <c r="H11" s="39">
        <v>12150</v>
      </c>
      <c r="I11" s="39">
        <v>12755</v>
      </c>
      <c r="J11" s="39">
        <v>13395</v>
      </c>
      <c r="K11" s="39">
        <v>14065</v>
      </c>
      <c r="L11" s="39">
        <v>14490</v>
      </c>
      <c r="M11" s="39">
        <f>+L11*1.03</f>
        <v>14924.7</v>
      </c>
      <c r="N11" s="39">
        <v>15375</v>
      </c>
      <c r="O11" s="39">
        <v>15835</v>
      </c>
    </row>
    <row r="12" spans="1:15" ht="27.75" customHeight="1">
      <c r="A12" s="19" t="s">
        <v>17</v>
      </c>
      <c r="B12" s="20" t="s">
        <v>18</v>
      </c>
      <c r="C12" s="21" t="s">
        <v>19</v>
      </c>
      <c r="D12" s="40">
        <v>11320</v>
      </c>
      <c r="E12" s="40">
        <v>11770</v>
      </c>
      <c r="F12" s="40">
        <v>12300</v>
      </c>
      <c r="G12" s="40">
        <v>12855</v>
      </c>
      <c r="H12" s="40">
        <v>13500</v>
      </c>
      <c r="I12" s="40">
        <v>14175</v>
      </c>
      <c r="J12" s="40">
        <v>14885</v>
      </c>
      <c r="K12" s="40">
        <v>15630</v>
      </c>
      <c r="L12" s="40">
        <v>16100</v>
      </c>
      <c r="M12" s="40">
        <v>16585</v>
      </c>
      <c r="N12" s="40">
        <v>17080</v>
      </c>
      <c r="O12" s="40">
        <v>17590</v>
      </c>
    </row>
    <row r="13" spans="1:15" ht="27.75" customHeight="1">
      <c r="A13" s="19" t="s">
        <v>20</v>
      </c>
      <c r="B13" s="22" t="s">
        <v>21</v>
      </c>
      <c r="C13" s="23"/>
      <c r="D13" s="40">
        <v>9350</v>
      </c>
      <c r="E13" s="40">
        <v>9890</v>
      </c>
      <c r="F13" s="40">
        <v>10400</v>
      </c>
      <c r="G13" s="40">
        <f>+F13*1.05</f>
        <v>10920</v>
      </c>
      <c r="H13" s="40">
        <v>11465</v>
      </c>
      <c r="I13" s="40">
        <v>12040</v>
      </c>
      <c r="J13" s="40">
        <v>12640</v>
      </c>
      <c r="K13" s="40">
        <v>13270</v>
      </c>
      <c r="L13" s="40">
        <v>13670</v>
      </c>
      <c r="M13" s="40">
        <f>+L13*1.03</f>
        <v>14080.1</v>
      </c>
      <c r="N13" s="40">
        <v>14500</v>
      </c>
      <c r="O13" s="40">
        <v>14935</v>
      </c>
    </row>
    <row r="14" spans="1:15" ht="27.75" customHeight="1">
      <c r="A14" s="19" t="s">
        <v>22</v>
      </c>
      <c r="B14" s="24" t="s">
        <v>23</v>
      </c>
      <c r="C14" s="21" t="s">
        <v>16</v>
      </c>
      <c r="D14" s="40">
        <v>8380</v>
      </c>
      <c r="E14" s="40">
        <v>8975</v>
      </c>
      <c r="F14" s="40">
        <v>9620</v>
      </c>
      <c r="G14" s="40">
        <v>10175</v>
      </c>
      <c r="H14" s="40">
        <v>10690</v>
      </c>
      <c r="I14" s="40">
        <v>11220</v>
      </c>
      <c r="J14" s="40">
        <v>11785</v>
      </c>
      <c r="K14" s="40">
        <v>12375</v>
      </c>
      <c r="L14" s="40">
        <v>12745</v>
      </c>
      <c r="M14" s="40">
        <v>13125</v>
      </c>
      <c r="N14" s="40">
        <v>13520</v>
      </c>
      <c r="O14" s="40">
        <v>13925</v>
      </c>
    </row>
    <row r="15" spans="1:15" ht="27.75" customHeight="1">
      <c r="A15" s="19" t="s">
        <v>24</v>
      </c>
      <c r="B15" s="20" t="s">
        <v>25</v>
      </c>
      <c r="C15" s="21" t="s">
        <v>19</v>
      </c>
      <c r="D15" s="40">
        <v>9630</v>
      </c>
      <c r="E15" s="40">
        <v>10200</v>
      </c>
      <c r="F15" s="40">
        <v>10810</v>
      </c>
      <c r="G15" s="40">
        <v>11310</v>
      </c>
      <c r="H15" s="40">
        <v>11875</v>
      </c>
      <c r="I15" s="40">
        <v>12470</v>
      </c>
      <c r="J15" s="40">
        <v>13095</v>
      </c>
      <c r="K15" s="40">
        <v>13750</v>
      </c>
      <c r="L15" s="40">
        <v>14160</v>
      </c>
      <c r="M15" s="40">
        <v>14585</v>
      </c>
      <c r="N15" s="40">
        <v>15020</v>
      </c>
      <c r="O15" s="40">
        <v>15470</v>
      </c>
    </row>
    <row r="16" spans="1:15" ht="27.75" customHeight="1">
      <c r="A16" s="19" t="s">
        <v>26</v>
      </c>
      <c r="B16" s="25" t="s">
        <v>0</v>
      </c>
      <c r="C16" s="21" t="s">
        <v>16</v>
      </c>
      <c r="D16" s="40">
        <f aca="true" t="shared" si="0" ref="D16:G17">+D11*0.95</f>
        <v>9357.5</v>
      </c>
      <c r="E16" s="40">
        <f t="shared" si="0"/>
        <v>9842</v>
      </c>
      <c r="F16" s="40">
        <f t="shared" si="0"/>
        <v>10397.75</v>
      </c>
      <c r="G16" s="40">
        <f t="shared" si="0"/>
        <v>10991.5</v>
      </c>
      <c r="H16" s="40">
        <f aca="true" t="shared" si="1" ref="H16:O16">+H11*0.95</f>
        <v>11542.5</v>
      </c>
      <c r="I16" s="40">
        <f t="shared" si="1"/>
        <v>12117.25</v>
      </c>
      <c r="J16" s="40">
        <f t="shared" si="1"/>
        <v>12725.25</v>
      </c>
      <c r="K16" s="40">
        <f t="shared" si="1"/>
        <v>13361.75</v>
      </c>
      <c r="L16" s="40">
        <f t="shared" si="1"/>
        <v>13765.5</v>
      </c>
      <c r="M16" s="40">
        <f t="shared" si="1"/>
        <v>14178.465</v>
      </c>
      <c r="N16" s="40">
        <f t="shared" si="1"/>
        <v>14606.25</v>
      </c>
      <c r="O16" s="40">
        <f t="shared" si="1"/>
        <v>15043.25</v>
      </c>
    </row>
    <row r="17" spans="1:15" ht="27.75" customHeight="1" thickBot="1">
      <c r="A17" s="19" t="s">
        <v>24</v>
      </c>
      <c r="B17" s="26" t="s">
        <v>45</v>
      </c>
      <c r="C17" s="21" t="s">
        <v>19</v>
      </c>
      <c r="D17" s="40">
        <f t="shared" si="0"/>
        <v>10754</v>
      </c>
      <c r="E17" s="40">
        <f t="shared" si="0"/>
        <v>11181.5</v>
      </c>
      <c r="F17" s="40">
        <f t="shared" si="0"/>
        <v>11685</v>
      </c>
      <c r="G17" s="40">
        <f t="shared" si="0"/>
        <v>12212.25</v>
      </c>
      <c r="H17" s="40">
        <f aca="true" t="shared" si="2" ref="H17:O17">+H12*0.95</f>
        <v>12825</v>
      </c>
      <c r="I17" s="40">
        <f t="shared" si="2"/>
        <v>13466.25</v>
      </c>
      <c r="J17" s="40">
        <f t="shared" si="2"/>
        <v>14140.75</v>
      </c>
      <c r="K17" s="40">
        <f t="shared" si="2"/>
        <v>14848.5</v>
      </c>
      <c r="L17" s="40">
        <f t="shared" si="2"/>
        <v>15295</v>
      </c>
      <c r="M17" s="40">
        <f t="shared" si="2"/>
        <v>15755.75</v>
      </c>
      <c r="N17" s="40">
        <f t="shared" si="2"/>
        <v>16226</v>
      </c>
      <c r="O17" s="40">
        <f t="shared" si="2"/>
        <v>16710.5</v>
      </c>
    </row>
    <row r="18" spans="1:15" ht="27.75" customHeight="1" thickBot="1" thickTop="1">
      <c r="A18" s="19" t="s">
        <v>27</v>
      </c>
      <c r="B18" s="27" t="s">
        <v>28</v>
      </c>
      <c r="C18" s="1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7.75" customHeight="1" thickTop="1">
      <c r="A19" s="13"/>
      <c r="B19" s="28"/>
      <c r="C19" s="21" t="s">
        <v>16</v>
      </c>
      <c r="D19" s="40">
        <v>11400</v>
      </c>
      <c r="E19" s="39">
        <v>12060</v>
      </c>
      <c r="F19" s="39">
        <v>12800</v>
      </c>
      <c r="G19" s="39">
        <v>13530</v>
      </c>
      <c r="H19" s="39">
        <v>14205</v>
      </c>
      <c r="I19" s="39">
        <v>14910</v>
      </c>
      <c r="J19" s="39">
        <v>15660</v>
      </c>
      <c r="K19" s="39">
        <v>16445</v>
      </c>
      <c r="L19" s="39">
        <v>16935</v>
      </c>
      <c r="M19" s="39">
        <v>17445</v>
      </c>
      <c r="N19" s="39">
        <v>17970</v>
      </c>
      <c r="O19" s="39">
        <v>18510</v>
      </c>
    </row>
    <row r="20" spans="1:15" ht="27.75" customHeight="1">
      <c r="A20" s="13" t="s">
        <v>27</v>
      </c>
      <c r="B20" s="20" t="s">
        <v>18</v>
      </c>
      <c r="C20" s="21" t="s">
        <v>19</v>
      </c>
      <c r="D20" s="40">
        <v>13100</v>
      </c>
      <c r="E20" s="40">
        <v>13700</v>
      </c>
      <c r="F20" s="40">
        <f>+E20*1.05</f>
        <v>14385</v>
      </c>
      <c r="G20" s="40">
        <v>15030</v>
      </c>
      <c r="H20" s="40">
        <v>15780</v>
      </c>
      <c r="I20" s="40">
        <v>16570</v>
      </c>
      <c r="J20" s="40">
        <v>17400</v>
      </c>
      <c r="K20" s="40">
        <f>+J20*1.05</f>
        <v>18270</v>
      </c>
      <c r="L20" s="40">
        <v>18820</v>
      </c>
      <c r="M20" s="40">
        <v>19385</v>
      </c>
      <c r="N20" s="40">
        <v>19965</v>
      </c>
      <c r="O20" s="40">
        <v>20565</v>
      </c>
    </row>
    <row r="21" spans="1:15" ht="27.75" customHeight="1">
      <c r="A21" s="13" t="s">
        <v>29</v>
      </c>
      <c r="B21" s="24" t="s">
        <v>23</v>
      </c>
      <c r="C21" s="21" t="s">
        <v>16</v>
      </c>
      <c r="D21" s="40">
        <v>9610</v>
      </c>
      <c r="E21" s="40">
        <v>10295</v>
      </c>
      <c r="F21" s="40">
        <v>10945</v>
      </c>
      <c r="G21" s="40">
        <v>11625</v>
      </c>
      <c r="H21" s="40">
        <v>12205</v>
      </c>
      <c r="I21" s="40">
        <v>12815</v>
      </c>
      <c r="J21" s="40">
        <v>13460</v>
      </c>
      <c r="K21" s="40">
        <v>14130</v>
      </c>
      <c r="L21" s="40">
        <v>14555</v>
      </c>
      <c r="M21" s="40">
        <v>14990</v>
      </c>
      <c r="N21" s="40">
        <v>15440</v>
      </c>
      <c r="O21" s="40">
        <v>15900</v>
      </c>
    </row>
    <row r="22" spans="1:17" ht="27.75" customHeight="1">
      <c r="A22" s="13" t="s">
        <v>30</v>
      </c>
      <c r="B22" s="20" t="s">
        <v>25</v>
      </c>
      <c r="C22" s="21" t="s">
        <v>19</v>
      </c>
      <c r="D22" s="40">
        <v>11040</v>
      </c>
      <c r="E22" s="40">
        <v>11700</v>
      </c>
      <c r="F22" s="40">
        <v>12300</v>
      </c>
      <c r="G22" s="40">
        <f>+F22*1.05</f>
        <v>12915</v>
      </c>
      <c r="H22" s="40">
        <v>13560</v>
      </c>
      <c r="I22" s="40">
        <v>14240</v>
      </c>
      <c r="J22" s="40">
        <v>14950</v>
      </c>
      <c r="K22" s="40">
        <v>15700</v>
      </c>
      <c r="L22" s="40">
        <v>16170</v>
      </c>
      <c r="M22" s="40">
        <v>16655</v>
      </c>
      <c r="N22" s="40">
        <f>+M22*1.03</f>
        <v>17154.65</v>
      </c>
      <c r="O22" s="40">
        <v>17670</v>
      </c>
      <c r="Q22" s="2" t="s">
        <v>0</v>
      </c>
    </row>
    <row r="23" spans="1:15" ht="27.75" customHeight="1">
      <c r="A23" s="19" t="s">
        <v>31</v>
      </c>
      <c r="B23" s="25" t="s">
        <v>0</v>
      </c>
      <c r="C23" s="21" t="s">
        <v>16</v>
      </c>
      <c r="D23" s="40">
        <f aca="true" t="shared" si="3" ref="D23:G24">+D19*0.95</f>
        <v>10830</v>
      </c>
      <c r="E23" s="40">
        <f t="shared" si="3"/>
        <v>11457</v>
      </c>
      <c r="F23" s="40">
        <f t="shared" si="3"/>
        <v>12160</v>
      </c>
      <c r="G23" s="40">
        <f t="shared" si="3"/>
        <v>12853.5</v>
      </c>
      <c r="H23" s="40">
        <f aca="true" t="shared" si="4" ref="H23:O23">+H19*0.95</f>
        <v>13494.75</v>
      </c>
      <c r="I23" s="40">
        <f t="shared" si="4"/>
        <v>14164.5</v>
      </c>
      <c r="J23" s="40">
        <f t="shared" si="4"/>
        <v>14877</v>
      </c>
      <c r="K23" s="40">
        <f t="shared" si="4"/>
        <v>15622.75</v>
      </c>
      <c r="L23" s="40">
        <f t="shared" si="4"/>
        <v>16088.25</v>
      </c>
      <c r="M23" s="40">
        <f>+M19*0.95</f>
        <v>16572.75</v>
      </c>
      <c r="N23" s="40">
        <f t="shared" si="4"/>
        <v>17071.5</v>
      </c>
      <c r="O23" s="40">
        <f t="shared" si="4"/>
        <v>17584.5</v>
      </c>
    </row>
    <row r="24" spans="1:15" ht="27.75" customHeight="1">
      <c r="A24" s="19" t="s">
        <v>31</v>
      </c>
      <c r="B24" s="26" t="s">
        <v>45</v>
      </c>
      <c r="C24" s="21" t="s">
        <v>19</v>
      </c>
      <c r="D24" s="40">
        <f t="shared" si="3"/>
        <v>12445</v>
      </c>
      <c r="E24" s="40">
        <f t="shared" si="3"/>
        <v>13015</v>
      </c>
      <c r="F24" s="40">
        <f t="shared" si="3"/>
        <v>13665.75</v>
      </c>
      <c r="G24" s="40">
        <f t="shared" si="3"/>
        <v>14278.5</v>
      </c>
      <c r="H24" s="40">
        <f aca="true" t="shared" si="5" ref="H24:O24">+H20*0.95</f>
        <v>14991</v>
      </c>
      <c r="I24" s="40">
        <f t="shared" si="5"/>
        <v>15741.5</v>
      </c>
      <c r="J24" s="40">
        <f t="shared" si="5"/>
        <v>16530</v>
      </c>
      <c r="K24" s="40">
        <f t="shared" si="5"/>
        <v>17356.5</v>
      </c>
      <c r="L24" s="40">
        <f t="shared" si="5"/>
        <v>17879</v>
      </c>
      <c r="M24" s="40">
        <f t="shared" si="5"/>
        <v>18415.75</v>
      </c>
      <c r="N24" s="40">
        <f t="shared" si="5"/>
        <v>18966.75</v>
      </c>
      <c r="O24" s="40">
        <f t="shared" si="5"/>
        <v>19536.75</v>
      </c>
    </row>
    <row r="25" spans="1:15" ht="27.75" customHeight="1">
      <c r="A25" s="19" t="s">
        <v>30</v>
      </c>
      <c r="B25" s="44" t="s">
        <v>32</v>
      </c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27.75" customHeight="1">
      <c r="A26" s="19" t="s">
        <v>31</v>
      </c>
      <c r="B26" s="31" t="s">
        <v>33</v>
      </c>
      <c r="C26" s="16"/>
      <c r="D26" s="43">
        <v>15950</v>
      </c>
      <c r="E26" s="43">
        <v>16900</v>
      </c>
      <c r="F26" s="43">
        <f>+E26*1.05</f>
        <v>17745</v>
      </c>
      <c r="G26" s="43">
        <v>18630</v>
      </c>
      <c r="H26" s="43">
        <v>19560</v>
      </c>
      <c r="I26" s="43">
        <v>20540</v>
      </c>
      <c r="J26" s="43">
        <v>21570</v>
      </c>
      <c r="K26" s="43">
        <v>22650</v>
      </c>
      <c r="L26" s="43">
        <v>23330</v>
      </c>
      <c r="M26" s="43">
        <v>24030</v>
      </c>
      <c r="N26" s="43">
        <v>24750</v>
      </c>
      <c r="O26" s="43">
        <v>25490</v>
      </c>
    </row>
    <row r="27" spans="1:15" ht="27.75" customHeight="1">
      <c r="A27" s="19" t="s">
        <v>30</v>
      </c>
      <c r="B27" s="32"/>
      <c r="C27" s="21" t="s">
        <v>16</v>
      </c>
      <c r="D27" s="40">
        <v>11390</v>
      </c>
      <c r="E27" s="40">
        <v>12100</v>
      </c>
      <c r="F27" s="40">
        <v>12850</v>
      </c>
      <c r="G27" s="40">
        <v>13640</v>
      </c>
      <c r="H27" s="40">
        <v>14320</v>
      </c>
      <c r="I27" s="40">
        <v>15035</v>
      </c>
      <c r="J27" s="40">
        <v>15790</v>
      </c>
      <c r="K27" s="40">
        <v>16575</v>
      </c>
      <c r="L27" s="40">
        <v>17075</v>
      </c>
      <c r="M27" s="40">
        <v>17585</v>
      </c>
      <c r="N27" s="40">
        <v>18115</v>
      </c>
      <c r="O27" s="40">
        <v>18655</v>
      </c>
    </row>
    <row r="28" spans="1:15" ht="27.75" customHeight="1">
      <c r="A28" s="19" t="s">
        <v>34</v>
      </c>
      <c r="B28" s="20" t="s">
        <v>35</v>
      </c>
      <c r="C28" s="21" t="s">
        <v>19</v>
      </c>
      <c r="D28" s="40">
        <v>13090</v>
      </c>
      <c r="E28" s="40">
        <v>13750</v>
      </c>
      <c r="F28" s="40">
        <v>14435</v>
      </c>
      <c r="G28" s="40">
        <v>15155</v>
      </c>
      <c r="H28" s="40">
        <v>15910</v>
      </c>
      <c r="I28" s="40">
        <v>16705</v>
      </c>
      <c r="J28" s="40">
        <v>17540</v>
      </c>
      <c r="K28" s="40">
        <v>18420</v>
      </c>
      <c r="L28" s="40">
        <v>18970</v>
      </c>
      <c r="M28" s="40">
        <v>19540</v>
      </c>
      <c r="N28" s="40">
        <v>20125</v>
      </c>
      <c r="O28" s="40">
        <v>20730</v>
      </c>
    </row>
    <row r="29" spans="1:15" ht="27.75" customHeight="1">
      <c r="A29" s="19" t="s">
        <v>30</v>
      </c>
      <c r="B29" s="29" t="s">
        <v>36</v>
      </c>
      <c r="C29" s="3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27.75" customHeight="1">
      <c r="A30" s="19" t="s">
        <v>37</v>
      </c>
      <c r="B30" s="31" t="s">
        <v>38</v>
      </c>
      <c r="C30" s="16"/>
      <c r="D30" s="43">
        <v>9350</v>
      </c>
      <c r="E30" s="43">
        <v>9820</v>
      </c>
      <c r="F30" s="43">
        <v>10310</v>
      </c>
      <c r="G30" s="43">
        <v>10825</v>
      </c>
      <c r="H30" s="43">
        <v>11365</v>
      </c>
      <c r="I30" s="43">
        <v>11935</v>
      </c>
      <c r="J30" s="43">
        <v>12530</v>
      </c>
      <c r="K30" s="43">
        <v>13155</v>
      </c>
      <c r="L30" s="43">
        <v>13550</v>
      </c>
      <c r="M30" s="43">
        <v>13955</v>
      </c>
      <c r="N30" s="43">
        <v>14375</v>
      </c>
      <c r="O30" s="43">
        <v>14805</v>
      </c>
    </row>
    <row r="31" spans="1:15" ht="27.75" customHeight="1">
      <c r="A31" s="19" t="s">
        <v>39</v>
      </c>
      <c r="B31" s="28" t="s">
        <v>40</v>
      </c>
      <c r="C31" s="21" t="s">
        <v>16</v>
      </c>
      <c r="D31" s="40">
        <v>6835</v>
      </c>
      <c r="E31" s="40">
        <v>7260</v>
      </c>
      <c r="F31" s="40">
        <v>7710</v>
      </c>
      <c r="G31" s="40">
        <v>8185</v>
      </c>
      <c r="H31" s="40">
        <v>8590</v>
      </c>
      <c r="I31" s="40">
        <f>+H31*1.05</f>
        <v>9019.5</v>
      </c>
      <c r="J31" s="40">
        <v>9470</v>
      </c>
      <c r="K31" s="40">
        <v>9945</v>
      </c>
      <c r="L31" s="40">
        <v>10245</v>
      </c>
      <c r="M31" s="40">
        <v>10550</v>
      </c>
      <c r="N31" s="40">
        <v>10870</v>
      </c>
      <c r="O31" s="40">
        <v>11195</v>
      </c>
    </row>
    <row r="32" spans="1:15" ht="27.75" customHeight="1">
      <c r="A32" s="19"/>
      <c r="B32" s="33" t="s">
        <v>41</v>
      </c>
      <c r="C32" s="21" t="s">
        <v>19</v>
      </c>
      <c r="D32" s="40">
        <v>7855</v>
      </c>
      <c r="E32" s="40">
        <v>8250</v>
      </c>
      <c r="F32" s="40">
        <v>8660</v>
      </c>
      <c r="G32" s="40">
        <v>9095</v>
      </c>
      <c r="H32" s="40">
        <f>+G32*1.05</f>
        <v>9549.75</v>
      </c>
      <c r="I32" s="40">
        <v>10025</v>
      </c>
      <c r="J32" s="40">
        <v>10525</v>
      </c>
      <c r="K32" s="40">
        <v>11050</v>
      </c>
      <c r="L32" s="40">
        <v>11385</v>
      </c>
      <c r="M32" s="40">
        <v>11725</v>
      </c>
      <c r="N32" s="40">
        <v>12075</v>
      </c>
      <c r="O32" s="40">
        <v>12440</v>
      </c>
    </row>
    <row r="33" spans="1:17" ht="27.75" customHeight="1">
      <c r="A33" s="19" t="s">
        <v>0</v>
      </c>
      <c r="B33" s="34" t="s">
        <v>42</v>
      </c>
      <c r="C33" s="15"/>
      <c r="D33" s="40">
        <v>6750</v>
      </c>
      <c r="E33" s="40">
        <v>7090</v>
      </c>
      <c r="F33" s="40">
        <f>+E33*1.05</f>
        <v>7444.5</v>
      </c>
      <c r="G33" s="40">
        <v>7820</v>
      </c>
      <c r="H33" s="40">
        <v>8215</v>
      </c>
      <c r="I33" s="40">
        <v>8625</v>
      </c>
      <c r="J33" s="40">
        <v>9055</v>
      </c>
      <c r="K33" s="40">
        <v>9505</v>
      </c>
      <c r="L33" s="40">
        <v>9885</v>
      </c>
      <c r="M33" s="40">
        <v>10280</v>
      </c>
      <c r="N33" s="40">
        <v>10690</v>
      </c>
      <c r="O33" s="40">
        <v>11120</v>
      </c>
      <c r="Q33" s="2" t="s">
        <v>0</v>
      </c>
    </row>
    <row r="47" spans="1:16" s="6" customFormat="1" ht="24.7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spans="1:16" s="5" customFormat="1" ht="24.7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ht="24.75" customHeight="1"/>
    <row r="76" spans="1:16" s="4" customFormat="1" ht="24.75" customHeight="1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ht="21" customHeight="1"/>
    <row r="84" ht="8.2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19.5" customHeight="1"/>
    <row r="211" ht="19.5" customHeight="1"/>
    <row r="212" ht="15.75" customHeight="1"/>
    <row r="213" ht="30" customHeight="1"/>
    <row r="214" ht="30" customHeight="1"/>
  </sheetData>
  <printOptions horizontalCentered="1" verticalCentered="1"/>
  <pageMargins left="0.7086614173228347" right="0.4724409448818898" top="0.5511811023622047" bottom="0.984251968503937" header="0.5118110236220472" footer="0.5118110236220472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Elektrik Tarifeleri</dc:title>
  <dc:subject/>
  <dc:creator>Osman Nuri DOGAN</dc:creator>
  <cp:keywords/>
  <dc:description/>
  <cp:lastModifiedBy>administrator</cp:lastModifiedBy>
  <cp:lastPrinted>2003-06-30T12:00:49Z</cp:lastPrinted>
  <dcterms:created xsi:type="dcterms:W3CDTF">1996-04-11T12:30:52Z</dcterms:created>
  <dcterms:modified xsi:type="dcterms:W3CDTF">2004-07-15T13:08:22Z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TEDAS-15-18</vt:lpwstr>
  </property>
  <property fmtid="{D5CDD505-2E9C-101B-9397-08002B2CF9AE}" pid="4" name="_dlc_DocIdItemGu">
    <vt:lpwstr>1bd6e74e-345d-418a-8d5c-1b4378428988</vt:lpwstr>
  </property>
  <property fmtid="{D5CDD505-2E9C-101B-9397-08002B2CF9AE}" pid="5" name="_dlc_DocIdU">
    <vt:lpwstr>http://test.tedas.gov.tr/BilgiBankasi/_layouts/DocIdRedir.aspx?ID=TEDAS-15-18, TEDAS-15-18</vt:lpwstr>
  </property>
  <property fmtid="{D5CDD505-2E9C-101B-9397-08002B2CF9AE}" pid="6" name="KisaIcer">
    <vt:lpwstr>1998 yılı tarife kategorileri</vt:lpwstr>
  </property>
  <property fmtid="{D5CDD505-2E9C-101B-9397-08002B2CF9AE}" pid="7" name="Y">
    <vt:lpwstr>1998</vt:lpwstr>
  </property>
  <property fmtid="{D5CDD505-2E9C-101B-9397-08002B2CF9AE}" pid="8" name="IsActiv">
    <vt:lpwstr>1</vt:lpwstr>
  </property>
</Properties>
</file>