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3690" activeTab="0"/>
  </bookViews>
  <sheets>
    <sheet name="TARIFE97" sheetId="1" r:id="rId1"/>
  </sheets>
  <definedNames>
    <definedName name="PRINT_AREA_MI">'TARIFE97'!#REF!</definedName>
    <definedName name="Print_Area_MI" localSheetId="0">'TARIFE97'!#REF!</definedName>
    <definedName name="_xlnm.Print_Area" localSheetId="0">'TARIFE97'!$A$4:$O$33</definedName>
    <definedName name="_xlnm.Print_Area">'TARIFE97'!#REF!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<sst xmlns="http://schemas.openxmlformats.org/spreadsheetml/2006/main" count="90" uniqueCount="46">
  <si>
    <t xml:space="preserve"> </t>
  </si>
  <si>
    <t xml:space="preserve">              T  E  D  A  Ş</t>
  </si>
  <si>
    <t>T Ü R K İ Y E   E L E K T R İ K   D A Ğ I T I M   A.Ş .</t>
  </si>
  <si>
    <t xml:space="preserve">    1997  YILI  TARİFE  KATEGORİLERİ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</si>
  <si>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</si>
  <si>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</si>
  <si>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</si>
  <si>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</si>
  <si>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</si>
  <si>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</si>
  <si>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</si>
  <si>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</si>
  <si>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</si>
  <si>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</si>
  <si>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</si>
  <si>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 xml:space="preserve"> ARALIK</t>
  </si>
  <si>
    <t>A) ÇİFT TERİMLİ TARİFE</t>
  </si>
  <si>
    <t>Kalkınmada Öncelikli İller</t>
  </si>
  <si>
    <t>D</t>
  </si>
  <si>
    <t>Sanayi</t>
  </si>
  <si>
    <t>Diğer İller</t>
  </si>
  <si>
    <t>A</t>
  </si>
  <si>
    <t>Endüksiyon ve Ark Ocakları</t>
  </si>
  <si>
    <t>Ğ</t>
  </si>
  <si>
    <t xml:space="preserve">İçme ve </t>
  </si>
  <si>
    <t>I</t>
  </si>
  <si>
    <t>Kullanma Suyu</t>
  </si>
  <si>
    <t>T</t>
  </si>
  <si>
    <t>M</t>
  </si>
  <si>
    <t>B) TEK TERİMLİ TARİFE</t>
  </si>
  <si>
    <t>Ü</t>
  </si>
  <si>
    <t>E</t>
  </si>
  <si>
    <t>S</t>
  </si>
  <si>
    <t>Ticarethane - Resmi Daire - Yazıhane</t>
  </si>
  <si>
    <t>Şantiye ve Geçici Aboneler</t>
  </si>
  <si>
    <t>L</t>
  </si>
  <si>
    <t>Meskenler</t>
  </si>
  <si>
    <t>Hayır kurumları, Dernekler, Vakıflar, Müzeler, Resmi Kurslar,</t>
  </si>
  <si>
    <t>R</t>
  </si>
  <si>
    <t>Resmi Sağlık Kuruluşları, Spor Tesisleri, Kültür Balıkçılığı</t>
  </si>
  <si>
    <t>İ</t>
  </si>
  <si>
    <t>Bakanlık ve</t>
  </si>
  <si>
    <t>Teşekkül Personeli</t>
  </si>
  <si>
    <t xml:space="preserve">Tarımsal Sulama </t>
  </si>
  <si>
    <t>( TL / kWh )</t>
  </si>
  <si>
    <t xml:space="preserve"> Organize Sanayi 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</si>
</sst>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F&quot;\ #,##0_-;&quot;F&quot;\ #,##0\-"/>
    <numFmt numFmtId="165" formatCode="&quot;F&quot;\ #,##0_-;[Red]&quot;F&quot;\ #,##0\-"/>
    <numFmt numFmtId="166" formatCode="&quot;F&quot;\ #,##0.00_-;&quot;F&quot;\ #,##0.00\-"/>
    <numFmt numFmtId="167" formatCode="&quot;F&quot;\ #,##0.00_-;[Red]&quot;F&quot;\ #,##0.00\-"/>
    <numFmt numFmtId="168" formatCode="_-&quot;F&quot;\ * #,##0_-;_-&quot;F&quot;\ * #,##0\-;_-&quot;F&quot;\ * &quot;-&quot;_-;_-@_-"/>
    <numFmt numFmtId="169" formatCode="_-* #,##0_-;_-* #,##0\-;_-* &quot;-&quot;_-;_-@_-"/>
    <numFmt numFmtId="170" formatCode="_-&quot;F&quot;\ * #,##0.00_-;_-&quot;F&quot;\ * #,##0.00\-;_-&quot;F&quot;\ * &quot;-&quot;??_-;_-@_-"/>
    <numFmt numFmtId="171" formatCode="_-* #,##0.00_-;_-* #,##0.00\-;_-* &quot;-&quot;??_-;_-@_-"/>
    <numFmt numFmtId="172" formatCode="#,##0.00_);\(#,##0.00\)"/>
    <numFmt numFmtId="173" formatCode="#,##0_);\(#,##0\)"/>
    <numFmt numFmtId="174" formatCode="0.000000000"/>
    <numFmt numFmtId="175" formatCode="0.0000000000"/>
    <numFmt numFmtId="176" formatCode="0.00000000000"/>
    <numFmt numFmtId="177" formatCode="0.00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_);\(#,##0.000\)"/>
    <numFmt numFmtId="186" formatCode="#,##0.0_);\(#,##0.0\)"/>
  </numFmts>
  <fonts count="14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 Tur"/>
      <family val="1"/>
    </font>
    <font>
      <b/>
      <sz val="10"/>
      <name val="Times New Roman Tur"/>
      <family val="0"/>
    </font>
    <font>
      <sz val="9"/>
      <name val="Times New Roman Tur"/>
      <family val="1"/>
    </font>
    <font>
      <b/>
      <sz val="14"/>
      <name val="Times New Roman Tur"/>
      <family val="1"/>
    </font>
    <font>
      <sz val="14"/>
      <name val="Times New Roman Tur"/>
      <family val="1"/>
    </font>
    <font>
      <sz val="14"/>
      <name val="Courier"/>
      <family val="0"/>
    </font>
    <font>
      <sz val="20"/>
      <name val="Times New Roman Tur"/>
      <family val="1"/>
    </font>
    <font>
      <sz val="18"/>
      <name val="Times New Roman Tur"/>
      <family val="1"/>
    </font>
    <font>
      <b/>
      <sz val="22"/>
      <name val="Times New Roman Tur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3" xfId="0" applyFont="1" applyBorder="1" applyAlignment="1" applyProtection="1">
      <alignment horizontal="center"/>
      <protection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 applyProtection="1">
      <alignment horizontal="left"/>
      <protection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 applyProtection="1">
      <alignment horizontal="left"/>
      <protection/>
    </xf>
    <xf numFmtId="0" fontId="8" fillId="0" borderId="4" xfId="0" applyFont="1" applyBorder="1" applyAlignment="1" applyProtection="1">
      <alignment horizontal="center"/>
      <protection/>
    </xf>
    <xf numFmtId="0" fontId="9" fillId="0" borderId="9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1" xfId="0" applyFont="1" applyBorder="1" applyAlignment="1" applyProtection="1">
      <alignment horizontal="left"/>
      <protection/>
    </xf>
    <xf numFmtId="0" fontId="10" fillId="0" borderId="10" xfId="0" applyFont="1" applyBorder="1" applyAlignment="1">
      <alignment/>
    </xf>
    <xf numFmtId="0" fontId="9" fillId="0" borderId="12" xfId="0" applyFont="1" applyBorder="1" applyAlignment="1" applyProtection="1">
      <alignment horizontal="center"/>
      <protection/>
    </xf>
    <xf numFmtId="0" fontId="9" fillId="0" borderId="12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8" fillId="0" borderId="2" xfId="0" applyFont="1" applyBorder="1" applyAlignment="1" applyProtection="1">
      <alignment horizontal="left"/>
      <protection/>
    </xf>
    <xf numFmtId="0" fontId="9" fillId="0" borderId="12" xfId="0" applyFont="1" applyBorder="1" applyAlignment="1">
      <alignment/>
    </xf>
    <xf numFmtId="0" fontId="9" fillId="0" borderId="13" xfId="0" applyFont="1" applyBorder="1" applyAlignment="1" applyProtection="1">
      <alignment horizontal="left"/>
      <protection/>
    </xf>
    <xf numFmtId="0" fontId="9" fillId="0" borderId="14" xfId="0" applyFont="1" applyBorder="1" applyAlignment="1">
      <alignment/>
    </xf>
    <xf numFmtId="0" fontId="9" fillId="0" borderId="15" xfId="0" applyFont="1" applyBorder="1" applyAlignment="1" applyProtection="1">
      <alignment horizontal="left"/>
      <protection/>
    </xf>
    <xf numFmtId="0" fontId="10" fillId="0" borderId="12" xfId="0" applyFont="1" applyBorder="1" applyAlignment="1">
      <alignment/>
    </xf>
    <xf numFmtId="0" fontId="9" fillId="0" borderId="9" xfId="0" applyFont="1" applyBorder="1" applyAlignment="1" applyProtection="1">
      <alignment horizontal="left"/>
      <protection/>
    </xf>
    <xf numFmtId="0" fontId="9" fillId="0" borderId="5" xfId="0" applyFont="1" applyBorder="1" applyAlignment="1" applyProtection="1">
      <alignment horizontal="left"/>
      <protection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173" fontId="9" fillId="0" borderId="8" xfId="0" applyNumberFormat="1" applyFont="1" applyBorder="1" applyAlignment="1" applyProtection="1">
      <alignment/>
      <protection/>
    </xf>
    <xf numFmtId="173" fontId="9" fillId="0" borderId="10" xfId="0" applyNumberFormat="1" applyFont="1" applyBorder="1" applyAlignment="1" applyProtection="1">
      <alignment/>
      <protection/>
    </xf>
    <xf numFmtId="173" fontId="9" fillId="0" borderId="2" xfId="0" applyNumberFormat="1" applyFont="1" applyBorder="1" applyAlignment="1" applyProtection="1">
      <alignment/>
      <protection/>
    </xf>
    <xf numFmtId="173" fontId="9" fillId="0" borderId="16" xfId="0" applyNumberFormat="1" applyFont="1" applyBorder="1" applyAlignment="1" applyProtection="1">
      <alignment/>
      <protection/>
    </xf>
    <xf numFmtId="173" fontId="9" fillId="0" borderId="9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V76"/>
  <sheetViews>
    <sheetView showGridLines="0" tabSelected="1" zoomScale="50" zoomScaleNormal="50" workbookViewId="0" topLeftCell="A1">
      <selection activeCell="C37" sqref="C37"/>
    </sheetView>
  </sheetViews>
  <sheetFormatPr defaultColWidth="9.625" defaultRowHeight="12.75"/>
  <cols>
    <col min="1" max="1" width="4.25390625" style="3" customWidth="1"/>
    <col min="2" max="2" width="25.875" style="1" customWidth="1"/>
    <col min="3" max="3" width="36.00390625" style="1" customWidth="1"/>
    <col min="4" max="4" width="13.375" style="1" customWidth="1"/>
    <col min="5" max="5" width="13.50390625" style="1" customWidth="1"/>
    <col min="6" max="10" width="11.625" style="1" customWidth="1"/>
    <col min="11" max="11" width="14.75390625" style="1" customWidth="1"/>
    <col min="12" max="15" width="13.625" style="1" customWidth="1"/>
    <col min="16" max="16" width="20.25390625" style="1" customWidth="1"/>
    <col min="17" max="17" width="16.75390625" style="1" customWidth="1"/>
    <col min="18" max="16384" width="9.625" style="1" customWidth="1"/>
  </cols>
  <sheetData>
    <row r="2" ht="18.75">
      <c r="G2" s="7" t="s">
        <v>0</v>
      </c>
    </row>
    <row r="4" ht="27">
      <c r="G4" s="42" t="s">
        <v>1</v>
      </c>
    </row>
    <row r="5" spans="5:6" ht="26.25">
      <c r="E5" s="2" t="s">
        <v>0</v>
      </c>
      <c r="F5" s="39" t="s">
        <v>2</v>
      </c>
    </row>
    <row r="6" spans="6:7" ht="23.25">
      <c r="F6" s="8"/>
      <c r="G6" s="40" t="s">
        <v>3</v>
      </c>
    </row>
    <row r="7" spans="6:15" ht="23.25">
      <c r="F7" s="2" t="s">
        <v>0</v>
      </c>
      <c r="H7" s="41" t="s">
        <v>44</v>
      </c>
      <c r="O7" s="9" t="s">
        <v>0</v>
      </c>
    </row>
    <row r="8" ht="13.5" thickBot="1"/>
    <row r="9" spans="1:15" ht="24.75" customHeight="1" thickBot="1" thickTop="1">
      <c r="A9" s="10"/>
      <c r="B9" s="11"/>
      <c r="C9" s="11"/>
      <c r="D9" s="12" t="s">
        <v>4</v>
      </c>
      <c r="E9" s="12" t="s">
        <v>5</v>
      </c>
      <c r="F9" s="12" t="s">
        <v>6</v>
      </c>
      <c r="G9" s="12" t="s">
        <v>7</v>
      </c>
      <c r="H9" s="12" t="s">
        <v>8</v>
      </c>
      <c r="I9" s="12" t="s">
        <v>9</v>
      </c>
      <c r="J9" s="12" t="s">
        <v>10</v>
      </c>
      <c r="K9" s="12" t="s">
        <v>11</v>
      </c>
      <c r="L9" s="12" t="s">
        <v>12</v>
      </c>
      <c r="M9" s="12" t="s">
        <v>13</v>
      </c>
      <c r="N9" s="12" t="s">
        <v>14</v>
      </c>
      <c r="O9" s="12" t="s">
        <v>15</v>
      </c>
    </row>
    <row r="10" spans="1:15" ht="24.75" customHeight="1" thickBot="1" thickTop="1">
      <c r="A10" s="13"/>
      <c r="B10" s="14" t="s">
        <v>16</v>
      </c>
      <c r="C10" s="15"/>
      <c r="D10" s="15"/>
      <c r="E10" s="15"/>
      <c r="F10" s="15"/>
      <c r="G10" s="15"/>
      <c r="H10" s="15"/>
      <c r="I10" s="15"/>
      <c r="J10" s="15"/>
      <c r="K10" s="15"/>
      <c r="L10" s="16"/>
      <c r="M10" s="15"/>
      <c r="N10" s="15"/>
      <c r="O10" s="15"/>
    </row>
    <row r="11" spans="1:15" ht="24.75" customHeight="1" thickTop="1">
      <c r="A11" s="13"/>
      <c r="B11" s="17"/>
      <c r="C11" s="18" t="s">
        <v>17</v>
      </c>
      <c r="D11" s="43">
        <v>6250</v>
      </c>
      <c r="E11" s="43">
        <v>6435</v>
      </c>
      <c r="F11" s="43">
        <v>6630</v>
      </c>
      <c r="G11" s="43">
        <v>6830</v>
      </c>
      <c r="H11" s="43">
        <v>7035</v>
      </c>
      <c r="I11" s="43">
        <v>7250</v>
      </c>
      <c r="J11" s="43">
        <v>7470</v>
      </c>
      <c r="K11" s="43">
        <v>7695</v>
      </c>
      <c r="L11" s="43">
        <v>8150</v>
      </c>
      <c r="M11" s="43">
        <v>8650</v>
      </c>
      <c r="N11" s="43">
        <v>9300</v>
      </c>
      <c r="O11" s="43">
        <v>9300</v>
      </c>
    </row>
    <row r="12" spans="1:15" ht="24.75" customHeight="1">
      <c r="A12" s="19" t="s">
        <v>18</v>
      </c>
      <c r="B12" s="20" t="s">
        <v>19</v>
      </c>
      <c r="C12" s="21" t="s">
        <v>20</v>
      </c>
      <c r="D12" s="44">
        <v>7250</v>
      </c>
      <c r="E12" s="44">
        <v>7465</v>
      </c>
      <c r="F12" s="44">
        <v>7690</v>
      </c>
      <c r="G12" s="44">
        <v>7920</v>
      </c>
      <c r="H12" s="44">
        <v>8160</v>
      </c>
      <c r="I12" s="44">
        <v>8405</v>
      </c>
      <c r="J12" s="44">
        <v>8660</v>
      </c>
      <c r="K12" s="44">
        <v>8920</v>
      </c>
      <c r="L12" s="44">
        <v>9450</v>
      </c>
      <c r="M12" s="44">
        <v>10025</v>
      </c>
      <c r="N12" s="44">
        <v>10780</v>
      </c>
      <c r="O12" s="44">
        <v>10780</v>
      </c>
    </row>
    <row r="13" spans="1:15" ht="24.75" customHeight="1">
      <c r="A13" s="19" t="s">
        <v>21</v>
      </c>
      <c r="B13" s="22" t="s">
        <v>22</v>
      </c>
      <c r="C13" s="23"/>
      <c r="D13" s="44">
        <v>5700</v>
      </c>
      <c r="E13" s="44">
        <v>5900</v>
      </c>
      <c r="F13" s="44">
        <v>6105</v>
      </c>
      <c r="G13" s="44">
        <v>6320</v>
      </c>
      <c r="H13" s="44">
        <v>6540</v>
      </c>
      <c r="I13" s="44">
        <v>6770</v>
      </c>
      <c r="J13" s="44">
        <v>7005</v>
      </c>
      <c r="K13" s="44">
        <v>7250</v>
      </c>
      <c r="L13" s="44">
        <v>7700</v>
      </c>
      <c r="M13" s="44">
        <v>8240</v>
      </c>
      <c r="N13" s="44">
        <v>8900</v>
      </c>
      <c r="O13" s="44">
        <v>8900</v>
      </c>
    </row>
    <row r="14" spans="1:15" ht="24.75" customHeight="1">
      <c r="A14" s="19" t="s">
        <v>23</v>
      </c>
      <c r="B14" s="24" t="s">
        <v>24</v>
      </c>
      <c r="C14" s="21" t="s">
        <v>17</v>
      </c>
      <c r="D14" s="44">
        <v>5025</v>
      </c>
      <c r="E14" s="44">
        <v>5200</v>
      </c>
      <c r="F14" s="44">
        <v>5380</v>
      </c>
      <c r="G14" s="44">
        <v>5570</v>
      </c>
      <c r="H14" s="44">
        <v>5765</v>
      </c>
      <c r="I14" s="44">
        <v>5970</v>
      </c>
      <c r="J14" s="44">
        <v>6180</v>
      </c>
      <c r="K14" s="44">
        <v>6395</v>
      </c>
      <c r="L14" s="44">
        <v>6800</v>
      </c>
      <c r="M14" s="44">
        <v>7275</v>
      </c>
      <c r="N14" s="44">
        <v>7890</v>
      </c>
      <c r="O14" s="44">
        <v>7890</v>
      </c>
    </row>
    <row r="15" spans="1:15" ht="24.75" customHeight="1">
      <c r="A15" s="19" t="s">
        <v>25</v>
      </c>
      <c r="B15" s="20" t="s">
        <v>26</v>
      </c>
      <c r="C15" s="21" t="s">
        <v>20</v>
      </c>
      <c r="D15" s="44">
        <v>5830</v>
      </c>
      <c r="E15" s="44">
        <v>6035</v>
      </c>
      <c r="F15" s="44">
        <v>6245</v>
      </c>
      <c r="G15" s="44">
        <v>6465</v>
      </c>
      <c r="H15" s="44">
        <v>6690</v>
      </c>
      <c r="I15" s="44">
        <v>6925</v>
      </c>
      <c r="J15" s="44">
        <v>7170</v>
      </c>
      <c r="K15" s="44">
        <v>7420</v>
      </c>
      <c r="L15" s="44">
        <v>7900</v>
      </c>
      <c r="M15" s="44">
        <v>8455</v>
      </c>
      <c r="N15" s="44">
        <v>9170</v>
      </c>
      <c r="O15" s="44">
        <v>9170</v>
      </c>
    </row>
    <row r="16" spans="1:15" ht="24.75" customHeight="1">
      <c r="A16" s="19" t="s">
        <v>27</v>
      </c>
      <c r="B16" s="25" t="s">
        <v>45</v>
      </c>
      <c r="C16" s="21" t="s">
        <v>17</v>
      </c>
      <c r="D16" s="44">
        <f aca="true" t="shared" si="0" ref="D16:N17">(D11*0.95)</f>
        <v>5937.5</v>
      </c>
      <c r="E16" s="44">
        <f t="shared" si="0"/>
        <v>6113.25</v>
      </c>
      <c r="F16" s="44">
        <f t="shared" si="0"/>
        <v>6298.5</v>
      </c>
      <c r="G16" s="44">
        <f>(G11*0.95)</f>
        <v>6488.5</v>
      </c>
      <c r="H16" s="44">
        <f t="shared" si="0"/>
        <v>6683.25</v>
      </c>
      <c r="I16" s="44">
        <f t="shared" si="0"/>
        <v>6887.5</v>
      </c>
      <c r="J16" s="44">
        <f t="shared" si="0"/>
        <v>7096.5</v>
      </c>
      <c r="K16" s="44">
        <f t="shared" si="0"/>
        <v>7310.25</v>
      </c>
      <c r="L16" s="44">
        <f t="shared" si="0"/>
        <v>7742.5</v>
      </c>
      <c r="M16" s="44">
        <f t="shared" si="0"/>
        <v>8217.5</v>
      </c>
      <c r="N16" s="44">
        <f>(N11*0.95)</f>
        <v>8835</v>
      </c>
      <c r="O16" s="44">
        <f>(O11*0.95)</f>
        <v>8835</v>
      </c>
    </row>
    <row r="17" spans="1:15" ht="24.75" customHeight="1" thickBot="1">
      <c r="A17" s="19" t="s">
        <v>25</v>
      </c>
      <c r="B17" s="26" t="s">
        <v>0</v>
      </c>
      <c r="C17" s="21" t="s">
        <v>20</v>
      </c>
      <c r="D17" s="44">
        <f t="shared" si="0"/>
        <v>6887.5</v>
      </c>
      <c r="E17" s="44">
        <f t="shared" si="0"/>
        <v>7091.75</v>
      </c>
      <c r="F17" s="44">
        <f t="shared" si="0"/>
        <v>7305.5</v>
      </c>
      <c r="G17" s="44">
        <f>(G12*0.95)</f>
        <v>7524</v>
      </c>
      <c r="H17" s="44">
        <f t="shared" si="0"/>
        <v>7752</v>
      </c>
      <c r="I17" s="44">
        <f t="shared" si="0"/>
        <v>7984.75</v>
      </c>
      <c r="J17" s="44">
        <f t="shared" si="0"/>
        <v>8227</v>
      </c>
      <c r="K17" s="44">
        <f t="shared" si="0"/>
        <v>8474</v>
      </c>
      <c r="L17" s="44">
        <f t="shared" si="0"/>
        <v>8977.5</v>
      </c>
      <c r="M17" s="44">
        <f t="shared" si="0"/>
        <v>9523.75</v>
      </c>
      <c r="N17" s="44">
        <f t="shared" si="0"/>
        <v>10241</v>
      </c>
      <c r="O17" s="44">
        <f>(O12*0.95)</f>
        <v>10241</v>
      </c>
    </row>
    <row r="18" spans="1:15" ht="24.75" customHeight="1" thickBot="1" thickTop="1">
      <c r="A18" s="19" t="s">
        <v>28</v>
      </c>
      <c r="B18" s="27" t="s">
        <v>29</v>
      </c>
      <c r="C18" s="11"/>
      <c r="D18" s="45"/>
      <c r="E18" s="45" t="s">
        <v>0</v>
      </c>
      <c r="F18" s="45" t="s">
        <v>0</v>
      </c>
      <c r="G18" s="45" t="s">
        <v>0</v>
      </c>
      <c r="H18" s="45" t="s">
        <v>0</v>
      </c>
      <c r="I18" s="45" t="s">
        <v>0</v>
      </c>
      <c r="J18" s="45" t="s">
        <v>0</v>
      </c>
      <c r="K18" s="45" t="s">
        <v>0</v>
      </c>
      <c r="L18" s="45" t="s">
        <v>0</v>
      </c>
      <c r="M18" s="45" t="s">
        <v>0</v>
      </c>
      <c r="N18" s="45" t="s">
        <v>0</v>
      </c>
      <c r="O18" s="45" t="s">
        <v>0</v>
      </c>
    </row>
    <row r="19" spans="1:15" ht="24.75" customHeight="1" thickTop="1">
      <c r="A19" s="13"/>
      <c r="B19" s="28"/>
      <c r="C19" s="21" t="s">
        <v>17</v>
      </c>
      <c r="D19" s="44">
        <v>7145</v>
      </c>
      <c r="E19" s="44">
        <v>7360</v>
      </c>
      <c r="F19" s="44">
        <v>7580</v>
      </c>
      <c r="G19" s="44">
        <v>7810</v>
      </c>
      <c r="H19" s="44">
        <v>8045</v>
      </c>
      <c r="I19" s="44">
        <v>8285</v>
      </c>
      <c r="J19" s="44">
        <v>8535</v>
      </c>
      <c r="K19" s="44">
        <v>8790</v>
      </c>
      <c r="L19" s="44">
        <v>9300</v>
      </c>
      <c r="M19" s="44">
        <v>9950</v>
      </c>
      <c r="N19" s="44">
        <v>10740</v>
      </c>
      <c r="O19" s="44">
        <v>10740</v>
      </c>
    </row>
    <row r="20" spans="1:15" ht="24.75" customHeight="1">
      <c r="A20" s="13" t="s">
        <v>28</v>
      </c>
      <c r="B20" s="20" t="s">
        <v>19</v>
      </c>
      <c r="C20" s="21" t="s">
        <v>20</v>
      </c>
      <c r="D20" s="44">
        <v>8295</v>
      </c>
      <c r="E20" s="44">
        <v>8540</v>
      </c>
      <c r="F20" s="44">
        <v>8795</v>
      </c>
      <c r="G20" s="44">
        <v>9060</v>
      </c>
      <c r="H20" s="44">
        <v>9330</v>
      </c>
      <c r="I20" s="44">
        <v>9610</v>
      </c>
      <c r="J20" s="44">
        <v>9900</v>
      </c>
      <c r="K20" s="44">
        <v>10200</v>
      </c>
      <c r="L20" s="44">
        <v>10800</v>
      </c>
      <c r="M20" s="44">
        <v>11550</v>
      </c>
      <c r="N20" s="44">
        <v>12470</v>
      </c>
      <c r="O20" s="44">
        <v>12470</v>
      </c>
    </row>
    <row r="21" spans="1:15" ht="24.75" customHeight="1">
      <c r="A21" s="13" t="s">
        <v>30</v>
      </c>
      <c r="B21" s="24" t="s">
        <v>24</v>
      </c>
      <c r="C21" s="21" t="s">
        <v>17</v>
      </c>
      <c r="D21" s="44">
        <v>5750</v>
      </c>
      <c r="E21" s="44">
        <v>5950</v>
      </c>
      <c r="F21" s="44">
        <v>6160</v>
      </c>
      <c r="G21" s="44">
        <v>6375</v>
      </c>
      <c r="H21" s="44">
        <v>6600</v>
      </c>
      <c r="I21" s="44">
        <v>6830</v>
      </c>
      <c r="J21" s="44">
        <v>7070</v>
      </c>
      <c r="K21" s="44">
        <v>7315</v>
      </c>
      <c r="L21" s="44">
        <v>7800</v>
      </c>
      <c r="M21" s="44">
        <v>8350</v>
      </c>
      <c r="N21" s="44">
        <v>9060</v>
      </c>
      <c r="O21" s="44">
        <v>9060</v>
      </c>
    </row>
    <row r="22" spans="1:17" ht="22.5" customHeight="1">
      <c r="A22" s="13" t="s">
        <v>31</v>
      </c>
      <c r="B22" s="20" t="s">
        <v>26</v>
      </c>
      <c r="C22" s="21" t="s">
        <v>20</v>
      </c>
      <c r="D22" s="44">
        <v>6685</v>
      </c>
      <c r="E22" s="44">
        <v>6920</v>
      </c>
      <c r="F22" s="44">
        <v>7160</v>
      </c>
      <c r="G22" s="44">
        <v>7410</v>
      </c>
      <c r="H22" s="44">
        <v>7630</v>
      </c>
      <c r="I22" s="44">
        <v>7940</v>
      </c>
      <c r="J22" s="44">
        <v>8220</v>
      </c>
      <c r="K22" s="44">
        <v>8505</v>
      </c>
      <c r="L22" s="44">
        <v>9050</v>
      </c>
      <c r="M22" s="44">
        <v>9690</v>
      </c>
      <c r="N22" s="44">
        <v>10510</v>
      </c>
      <c r="O22" s="44">
        <v>10510</v>
      </c>
      <c r="Q22" s="2" t="s">
        <v>0</v>
      </c>
    </row>
    <row r="23" spans="1:15" ht="24.75" customHeight="1" hidden="1">
      <c r="A23" s="19" t="s">
        <v>32</v>
      </c>
      <c r="B23" s="25" t="s">
        <v>45</v>
      </c>
      <c r="C23" s="21" t="s">
        <v>17</v>
      </c>
      <c r="D23" s="44">
        <f aca="true" t="shared" si="1" ref="D23:N24">(D19*0.95)</f>
        <v>6787.75</v>
      </c>
      <c r="E23" s="44">
        <f t="shared" si="1"/>
        <v>6992</v>
      </c>
      <c r="F23" s="44">
        <f t="shared" si="1"/>
        <v>7201</v>
      </c>
      <c r="G23" s="44">
        <f t="shared" si="1"/>
        <v>7419.5</v>
      </c>
      <c r="H23" s="44">
        <f t="shared" si="1"/>
        <v>7642.75</v>
      </c>
      <c r="I23" s="44">
        <f t="shared" si="1"/>
        <v>7870.75</v>
      </c>
      <c r="J23" s="44">
        <f t="shared" si="1"/>
        <v>8108.25</v>
      </c>
      <c r="K23" s="44">
        <f t="shared" si="1"/>
        <v>8350.5</v>
      </c>
      <c r="L23" s="44">
        <f t="shared" si="1"/>
        <v>8835</v>
      </c>
      <c r="M23" s="44">
        <f t="shared" si="1"/>
        <v>9452.5</v>
      </c>
      <c r="N23" s="44">
        <f>(N19*0.95)</f>
        <v>10203</v>
      </c>
      <c r="O23" s="44">
        <f>(O19*0.95)</f>
        <v>10203</v>
      </c>
    </row>
    <row r="24" spans="1:15" ht="24.75" customHeight="1">
      <c r="A24" s="19" t="s">
        <v>32</v>
      </c>
      <c r="B24" s="26" t="s">
        <v>0</v>
      </c>
      <c r="C24" s="21" t="s">
        <v>20</v>
      </c>
      <c r="D24" s="44">
        <f t="shared" si="1"/>
        <v>7880.25</v>
      </c>
      <c r="E24" s="44">
        <f t="shared" si="1"/>
        <v>8113</v>
      </c>
      <c r="F24" s="44">
        <f t="shared" si="1"/>
        <v>8355.25</v>
      </c>
      <c r="G24" s="44">
        <f t="shared" si="1"/>
        <v>8607</v>
      </c>
      <c r="H24" s="44">
        <f t="shared" si="1"/>
        <v>8863.5</v>
      </c>
      <c r="I24" s="44">
        <f t="shared" si="1"/>
        <v>9129.5</v>
      </c>
      <c r="J24" s="44">
        <f t="shared" si="1"/>
        <v>9405</v>
      </c>
      <c r="K24" s="44">
        <f t="shared" si="1"/>
        <v>9690</v>
      </c>
      <c r="L24" s="44">
        <f t="shared" si="1"/>
        <v>10260</v>
      </c>
      <c r="M24" s="44">
        <f t="shared" si="1"/>
        <v>10972.5</v>
      </c>
      <c r="N24" s="44">
        <f t="shared" si="1"/>
        <v>11846.5</v>
      </c>
      <c r="O24" s="44">
        <f>(O20*0.95)</f>
        <v>11846.5</v>
      </c>
    </row>
    <row r="25" spans="1:15" ht="24.75" customHeight="1">
      <c r="A25" s="19" t="s">
        <v>31</v>
      </c>
      <c r="B25" s="29" t="s">
        <v>33</v>
      </c>
      <c r="C25" s="30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</row>
    <row r="26" spans="1:15" ht="24.75" customHeight="1">
      <c r="A26" s="19" t="s">
        <v>32</v>
      </c>
      <c r="B26" s="31" t="s">
        <v>34</v>
      </c>
      <c r="C26" s="16"/>
      <c r="D26" s="47">
        <v>10080</v>
      </c>
      <c r="E26" s="47">
        <v>10385</v>
      </c>
      <c r="F26" s="47">
        <v>10695</v>
      </c>
      <c r="G26" s="47">
        <v>11015</v>
      </c>
      <c r="H26" s="47">
        <v>11345</v>
      </c>
      <c r="I26" s="47">
        <v>11685</v>
      </c>
      <c r="J26" s="47">
        <v>12035</v>
      </c>
      <c r="K26" s="47">
        <v>12400</v>
      </c>
      <c r="L26" s="47">
        <v>13140</v>
      </c>
      <c r="M26" s="47">
        <v>14060</v>
      </c>
      <c r="N26" s="47">
        <v>15190</v>
      </c>
      <c r="O26" s="47">
        <v>15190</v>
      </c>
    </row>
    <row r="27" spans="1:15" ht="24.75" customHeight="1">
      <c r="A27" s="19" t="s">
        <v>31</v>
      </c>
      <c r="B27" s="32"/>
      <c r="C27" s="21" t="s">
        <v>17</v>
      </c>
      <c r="D27" s="44">
        <v>7075</v>
      </c>
      <c r="E27" s="44">
        <v>7285</v>
      </c>
      <c r="F27" s="44">
        <v>7505</v>
      </c>
      <c r="G27" s="44">
        <v>7730</v>
      </c>
      <c r="H27" s="44">
        <v>7960</v>
      </c>
      <c r="I27" s="44">
        <v>8200</v>
      </c>
      <c r="J27" s="44">
        <v>8450</v>
      </c>
      <c r="K27" s="44">
        <v>8700</v>
      </c>
      <c r="L27" s="44">
        <v>9300</v>
      </c>
      <c r="M27" s="44">
        <v>9950</v>
      </c>
      <c r="N27" s="44">
        <v>10750</v>
      </c>
      <c r="O27" s="44">
        <v>10750</v>
      </c>
    </row>
    <row r="28" spans="1:15" ht="24.75" customHeight="1">
      <c r="A28" s="19" t="s">
        <v>35</v>
      </c>
      <c r="B28" s="20" t="s">
        <v>36</v>
      </c>
      <c r="C28" s="21" t="s">
        <v>20</v>
      </c>
      <c r="D28" s="44">
        <v>8200</v>
      </c>
      <c r="E28" s="44">
        <v>8445</v>
      </c>
      <c r="F28" s="44">
        <v>8700</v>
      </c>
      <c r="G28" s="44">
        <v>8960</v>
      </c>
      <c r="H28" s="44">
        <v>9230</v>
      </c>
      <c r="I28" s="44">
        <v>9510</v>
      </c>
      <c r="J28" s="44">
        <v>9800</v>
      </c>
      <c r="K28" s="44">
        <v>10095</v>
      </c>
      <c r="L28" s="44">
        <v>10800</v>
      </c>
      <c r="M28" s="44">
        <v>11560</v>
      </c>
      <c r="N28" s="44">
        <v>12500</v>
      </c>
      <c r="O28" s="44">
        <v>12500</v>
      </c>
    </row>
    <row r="29" spans="1:15" ht="24.75" customHeight="1">
      <c r="A29" s="19" t="s">
        <v>31</v>
      </c>
      <c r="B29" s="29" t="s">
        <v>37</v>
      </c>
      <c r="C29" s="30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</row>
    <row r="30" spans="1:15" ht="24.75" customHeight="1">
      <c r="A30" s="19" t="s">
        <v>38</v>
      </c>
      <c r="B30" s="31" t="s">
        <v>39</v>
      </c>
      <c r="C30" s="16"/>
      <c r="D30" s="47">
        <v>5865</v>
      </c>
      <c r="E30" s="47">
        <v>6045</v>
      </c>
      <c r="F30" s="47">
        <v>6225</v>
      </c>
      <c r="G30" s="47">
        <v>6410</v>
      </c>
      <c r="H30" s="47">
        <v>6600</v>
      </c>
      <c r="I30" s="47">
        <v>6800</v>
      </c>
      <c r="J30" s="47">
        <v>7005</v>
      </c>
      <c r="K30" s="47">
        <v>7220</v>
      </c>
      <c r="L30" s="47">
        <v>7700</v>
      </c>
      <c r="M30" s="47">
        <v>8240</v>
      </c>
      <c r="N30" s="47">
        <v>8900</v>
      </c>
      <c r="O30" s="47">
        <v>8900</v>
      </c>
    </row>
    <row r="31" spans="1:15" ht="24.75" customHeight="1">
      <c r="A31" s="19" t="s">
        <v>40</v>
      </c>
      <c r="B31" s="28" t="s">
        <v>41</v>
      </c>
      <c r="C31" s="21" t="s">
        <v>17</v>
      </c>
      <c r="D31" s="44">
        <f>+D27</f>
        <v>7075</v>
      </c>
      <c r="E31" s="44">
        <f>+E27*0.6</f>
        <v>4371</v>
      </c>
      <c r="F31" s="44">
        <v>4503</v>
      </c>
      <c r="G31" s="44">
        <f aca="true" t="shared" si="2" ref="G31:M32">+G27*0.6</f>
        <v>4638</v>
      </c>
      <c r="H31" s="44">
        <f t="shared" si="2"/>
        <v>4776</v>
      </c>
      <c r="I31" s="44">
        <f t="shared" si="2"/>
        <v>4920</v>
      </c>
      <c r="J31" s="44">
        <f t="shared" si="2"/>
        <v>5070</v>
      </c>
      <c r="K31" s="44">
        <v>5225</v>
      </c>
      <c r="L31" s="44">
        <f t="shared" si="2"/>
        <v>5580</v>
      </c>
      <c r="M31" s="44">
        <f t="shared" si="2"/>
        <v>5970</v>
      </c>
      <c r="N31" s="44">
        <f>+N27*0.6</f>
        <v>6450</v>
      </c>
      <c r="O31" s="44">
        <f>+O27*0.6</f>
        <v>6450</v>
      </c>
    </row>
    <row r="32" spans="1:15" ht="24.75" customHeight="1">
      <c r="A32" s="19"/>
      <c r="B32" s="33" t="s">
        <v>42</v>
      </c>
      <c r="C32" s="21" t="s">
        <v>20</v>
      </c>
      <c r="D32" s="44">
        <f>+D28</f>
        <v>8200</v>
      </c>
      <c r="E32" s="44">
        <f>+E28*0.6</f>
        <v>5067</v>
      </c>
      <c r="F32" s="44">
        <v>5220</v>
      </c>
      <c r="G32" s="44">
        <f t="shared" si="2"/>
        <v>5376</v>
      </c>
      <c r="H32" s="44">
        <f t="shared" si="2"/>
        <v>5538</v>
      </c>
      <c r="I32" s="44">
        <f t="shared" si="2"/>
        <v>5706</v>
      </c>
      <c r="J32" s="44">
        <f t="shared" si="2"/>
        <v>5880</v>
      </c>
      <c r="K32" s="44">
        <v>6060</v>
      </c>
      <c r="L32" s="44">
        <f t="shared" si="2"/>
        <v>6480</v>
      </c>
      <c r="M32" s="44">
        <v>6935</v>
      </c>
      <c r="N32" s="44">
        <f>+N28*0.6</f>
        <v>7500</v>
      </c>
      <c r="O32" s="44">
        <f>+O28*0.6</f>
        <v>7500</v>
      </c>
    </row>
    <row r="33" spans="1:17" ht="24.75" customHeight="1">
      <c r="A33" s="19" t="s">
        <v>0</v>
      </c>
      <c r="B33" s="34" t="s">
        <v>43</v>
      </c>
      <c r="C33" s="15"/>
      <c r="D33" s="44">
        <v>5250</v>
      </c>
      <c r="E33" s="44">
        <v>5250</v>
      </c>
      <c r="F33" s="44">
        <v>5250</v>
      </c>
      <c r="G33" s="44">
        <v>5250</v>
      </c>
      <c r="H33" s="44">
        <f>+G33</f>
        <v>5250</v>
      </c>
      <c r="I33" s="44">
        <f>+H33</f>
        <v>5250</v>
      </c>
      <c r="J33" s="44">
        <f>+I33</f>
        <v>5250</v>
      </c>
      <c r="K33" s="44">
        <f>+J33</f>
        <v>5250</v>
      </c>
      <c r="L33" s="44">
        <v>5550</v>
      </c>
      <c r="M33" s="44">
        <v>5940</v>
      </c>
      <c r="N33" s="44">
        <v>6410</v>
      </c>
      <c r="O33" s="44">
        <v>6410</v>
      </c>
      <c r="Q33" s="2" t="s">
        <v>0</v>
      </c>
    </row>
    <row r="34" spans="1:15" ht="18.75">
      <c r="A34" s="8"/>
      <c r="B34" s="3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/>
      <c r="O34" s="8"/>
    </row>
    <row r="35" spans="1:15" ht="18.75">
      <c r="A35" s="35"/>
      <c r="B35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/>
      <c r="O35" s="8"/>
    </row>
    <row r="36" spans="1:15" ht="18.75">
      <c r="A36" s="35"/>
      <c r="B36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/>
      <c r="O36" s="8"/>
    </row>
    <row r="37" spans="1:15" ht="18.75">
      <c r="A37"/>
      <c r="B37"/>
      <c r="C37" s="36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18.75">
      <c r="A38" s="3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47" spans="1:22" s="6" customFormat="1" ht="24.75" customHeight="1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spans="1:22" s="5" customFormat="1" ht="24.75" customHeight="1">
      <c r="A74" s="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ht="24.75" customHeight="1"/>
    <row r="76" spans="1:22" s="4" customFormat="1" ht="24.75" customHeight="1">
      <c r="A76" s="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ht="21" customHeight="1"/>
    <row r="84" ht="8.2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</sheetData>
  <printOptions horizontalCentered="1" verticalCentered="1"/>
  <pageMargins left="0.31496062992125984" right="0.6692913385826772" top="0.5511811023622047" bottom="0.984251968503937" header="0.5118110236220472" footer="0.5118110236220472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Elektrik Tarifeleri</dc:title>
  <dc:subject/>
  <dc:creator>Osman Nuri DOGAN</dc:creator>
  <cp:keywords/>
  <dc:description/>
  <cp:lastModifiedBy>administrator</cp:lastModifiedBy>
  <cp:lastPrinted>2003-06-30T11:57:05Z</cp:lastPrinted>
  <dcterms:created xsi:type="dcterms:W3CDTF">1996-04-11T12:30:52Z</dcterms:created>
  <dcterms:modified xsi:type="dcterms:W3CDTF">2004-07-15T13:08:06Z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dlc_Doc">
    <vt:lpwstr>TEDAS-15-17</vt:lpwstr>
  </property>
  <property fmtid="{D5CDD505-2E9C-101B-9397-08002B2CF9AE}" pid="4" name="_dlc_DocIdItemGu">
    <vt:lpwstr>c38ab669-6768-4ced-a6d8-bd83838e3d43</vt:lpwstr>
  </property>
  <property fmtid="{D5CDD505-2E9C-101B-9397-08002B2CF9AE}" pid="5" name="_dlc_DocIdU">
    <vt:lpwstr>http://test.tedas.gov.tr/BilgiBankasi/_layouts/DocIdRedir.aspx?ID=TEDAS-15-17, TEDAS-15-17</vt:lpwstr>
  </property>
  <property fmtid="{D5CDD505-2E9C-101B-9397-08002B2CF9AE}" pid="6" name="KisaIcer">
    <vt:lpwstr>1997 yılı tarife kategorileri</vt:lpwstr>
  </property>
  <property fmtid="{D5CDD505-2E9C-101B-9397-08002B2CF9AE}" pid="7" name="Y">
    <vt:lpwstr>1997</vt:lpwstr>
  </property>
  <property fmtid="{D5CDD505-2E9C-101B-9397-08002B2CF9AE}" pid="8" name="IsActiv">
    <vt:lpwstr>1</vt:lpwstr>
  </property>
</Properties>
</file>